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bookViews>
    <workbookView xWindow="0" yWindow="0" windowWidth="28800" windowHeight="11730" tabRatio="500" activeTab="3"/>
  </bookViews>
  <sheets>
    <sheet name="Мистецьких дисциплін" sheetId="1" r:id="rId1"/>
    <sheet name="Педагогіки, дошк. і поч. осв." sheetId="2" r:id="rId2"/>
    <sheet name="Української мови і літератури" sheetId="3" r:id="rId3"/>
    <sheet name="Психології і соц. роботи" sheetId="4" r:id="rId4"/>
    <sheet name="Біології та екології" sheetId="5" r:id="rId5"/>
    <sheet name="Трудового навчання" sheetId="6" r:id="rId6"/>
    <sheet name="Іноземних мов" sheetId="7" r:id="rId7"/>
    <sheet name="Історії та методики навчання" sheetId="8" r:id="rId8"/>
    <sheet name="ІТ та методики інформатики" sheetId="9" r:id="rId9"/>
    <sheet name="Теор.-біол. основи фізвиховання" sheetId="10" r:id="rId10"/>
    <sheet name="Теорія і методика фізвиховання" sheetId="11" r:id="rId11"/>
    <sheet name="Відповіді форми (1)" sheetId="12" r:id="rId1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M335" i="12" l="1"/>
  <c r="AL335" i="12"/>
  <c r="AM334" i="12"/>
  <c r="AL334" i="12"/>
  <c r="AM333" i="12"/>
  <c r="AL333" i="12"/>
  <c r="AM332" i="12"/>
  <c r="AL332" i="12"/>
  <c r="AM331" i="12"/>
  <c r="AL331" i="12"/>
  <c r="AM330" i="12"/>
  <c r="AL330" i="12"/>
  <c r="AM329" i="12"/>
  <c r="AL329" i="12"/>
  <c r="AM328" i="12"/>
  <c r="AL328" i="12"/>
  <c r="AM327" i="12"/>
  <c r="AL327" i="12"/>
  <c r="AM326" i="12"/>
  <c r="AL326" i="12"/>
  <c r="AM325" i="12"/>
  <c r="AL325" i="12"/>
  <c r="AM324" i="12"/>
  <c r="AL324" i="12"/>
  <c r="AM323" i="12"/>
  <c r="AL323" i="12"/>
  <c r="AM322" i="12"/>
  <c r="AL322" i="12"/>
  <c r="AM321" i="12"/>
  <c r="AL321" i="12"/>
  <c r="AM320" i="12"/>
  <c r="AL320" i="12"/>
  <c r="AM319" i="12"/>
  <c r="AL319" i="12"/>
  <c r="AM318" i="12"/>
  <c r="AL318" i="12"/>
  <c r="AM317" i="12"/>
  <c r="AL317" i="12"/>
  <c r="AM316" i="12"/>
  <c r="AL316" i="12"/>
  <c r="AM315" i="12"/>
  <c r="AL315" i="12"/>
  <c r="AM314" i="12"/>
  <c r="AL314" i="12"/>
  <c r="AM313" i="12"/>
  <c r="AL313" i="12"/>
  <c r="AM312" i="12"/>
  <c r="AL312" i="12"/>
  <c r="AM311" i="12"/>
  <c r="AL311" i="12"/>
  <c r="AM310" i="12"/>
  <c r="AL310" i="12"/>
  <c r="AM309" i="12"/>
  <c r="AL309" i="12"/>
  <c r="AM308" i="12"/>
  <c r="AL308" i="12"/>
  <c r="AM307" i="12"/>
  <c r="AL307" i="12"/>
  <c r="AM306" i="12"/>
  <c r="AL306" i="12"/>
  <c r="AM305" i="12"/>
  <c r="AL305" i="12"/>
  <c r="AM304" i="12"/>
  <c r="AL304" i="12"/>
  <c r="AM303" i="12"/>
  <c r="AL303" i="12"/>
  <c r="AM302" i="12"/>
  <c r="AL302" i="12"/>
  <c r="AM301" i="12"/>
  <c r="AL301" i="12"/>
  <c r="AM300" i="12"/>
  <c r="AL300" i="12"/>
  <c r="AM299" i="12"/>
  <c r="AL299" i="12"/>
  <c r="AM298" i="12"/>
  <c r="AL298" i="12"/>
  <c r="AM297" i="12"/>
  <c r="AL297" i="12"/>
  <c r="AM296" i="12"/>
  <c r="AL296" i="12"/>
  <c r="AM295" i="12"/>
  <c r="AL295" i="12"/>
  <c r="AM294" i="12"/>
  <c r="AL294" i="12"/>
  <c r="AM293" i="12"/>
  <c r="AL293" i="12"/>
  <c r="AM292" i="12"/>
  <c r="AL292" i="12"/>
  <c r="AM291" i="12"/>
  <c r="AL291" i="12"/>
  <c r="AM290" i="12"/>
  <c r="AL290" i="12"/>
  <c r="AM289" i="12"/>
  <c r="AL289" i="12"/>
  <c r="AM288" i="12"/>
  <c r="AL288" i="12"/>
  <c r="AM287" i="12"/>
  <c r="AL287" i="12"/>
  <c r="AM286" i="12"/>
  <c r="AL286" i="12"/>
  <c r="AM285" i="12"/>
  <c r="AL285" i="12"/>
  <c r="AM284" i="12"/>
  <c r="AL284" i="12"/>
  <c r="AM283" i="12"/>
  <c r="AL283" i="12"/>
  <c r="AM282" i="12"/>
  <c r="AL282" i="12"/>
  <c r="AM281" i="12"/>
  <c r="AL281" i="12"/>
  <c r="AM280" i="12"/>
  <c r="AL280" i="12"/>
  <c r="AM279" i="12"/>
  <c r="AL279" i="12"/>
  <c r="AM278" i="12"/>
  <c r="AL278" i="12"/>
  <c r="AM277" i="12"/>
  <c r="AL277" i="12"/>
  <c r="AM276" i="12"/>
  <c r="AL276" i="12"/>
  <c r="AM275" i="12"/>
  <c r="AL275" i="12"/>
  <c r="AM274" i="12"/>
  <c r="AL274" i="12"/>
  <c r="AM273" i="12"/>
  <c r="AL273" i="12"/>
  <c r="AM272" i="12"/>
  <c r="AL272" i="12"/>
  <c r="AM271" i="12"/>
  <c r="AL271" i="12"/>
  <c r="AM270" i="12"/>
  <c r="AL270" i="12"/>
  <c r="AM269" i="12"/>
  <c r="AL269" i="12"/>
  <c r="AM268" i="12"/>
  <c r="AL268" i="12"/>
  <c r="AM267" i="12"/>
  <c r="AL267" i="12"/>
  <c r="AM266" i="12"/>
  <c r="AL266" i="12"/>
  <c r="AM265" i="12"/>
  <c r="AL265" i="12"/>
  <c r="AM264" i="12"/>
  <c r="AL264" i="12"/>
  <c r="AM263" i="12"/>
  <c r="AL263" i="12"/>
  <c r="AM262" i="12"/>
  <c r="AL262" i="12"/>
  <c r="AM261" i="12"/>
  <c r="AL261" i="12"/>
  <c r="AM260" i="12"/>
  <c r="AL260" i="12"/>
  <c r="AM259" i="12"/>
  <c r="AL259" i="12"/>
  <c r="AM258" i="12"/>
  <c r="AL258" i="12"/>
  <c r="AM257" i="12"/>
  <c r="AL257" i="12"/>
  <c r="AM256" i="12"/>
  <c r="AL256" i="12"/>
  <c r="AM255" i="12"/>
  <c r="AL255" i="12"/>
  <c r="AM254" i="12"/>
  <c r="AL254" i="12"/>
  <c r="AM253" i="12"/>
  <c r="AL253" i="12"/>
  <c r="AM252" i="12"/>
  <c r="AL252" i="12"/>
  <c r="AM251" i="12"/>
  <c r="AL251" i="12"/>
  <c r="AM250" i="12"/>
  <c r="AL250" i="12"/>
  <c r="AM249" i="12"/>
  <c r="AL249" i="12"/>
  <c r="AM248" i="12"/>
  <c r="AL248" i="12"/>
  <c r="AM247" i="12"/>
  <c r="AL247" i="12"/>
  <c r="AM246" i="12"/>
  <c r="AL246" i="12"/>
  <c r="AM245" i="12"/>
  <c r="AL245" i="12"/>
  <c r="AM244" i="12"/>
  <c r="AL244" i="12"/>
  <c r="AM243" i="12"/>
  <c r="AL243" i="12"/>
  <c r="AM242" i="12"/>
  <c r="AL242" i="12"/>
  <c r="AM241" i="12"/>
  <c r="AL241" i="12"/>
  <c r="AM240" i="12"/>
  <c r="AL240" i="12"/>
  <c r="AM239" i="12"/>
  <c r="AL239" i="12"/>
  <c r="AM238" i="12"/>
  <c r="AL238" i="12"/>
  <c r="AM237" i="12"/>
  <c r="AL237" i="12"/>
  <c r="AM236" i="12"/>
  <c r="AL236" i="12"/>
  <c r="AM235" i="12"/>
  <c r="AL235" i="12"/>
  <c r="AM234" i="12"/>
  <c r="AL234" i="12"/>
  <c r="AM233" i="12"/>
  <c r="AL233" i="12"/>
  <c r="AM232" i="12"/>
  <c r="AL232" i="12"/>
  <c r="AM231" i="12"/>
  <c r="AL231" i="12"/>
  <c r="AM230" i="12"/>
  <c r="AL230" i="12"/>
  <c r="AM229" i="12"/>
  <c r="AL229" i="12"/>
  <c r="AM228" i="12"/>
  <c r="AL228" i="12"/>
  <c r="AM227" i="12"/>
  <c r="AL227" i="12"/>
  <c r="AM226" i="12"/>
  <c r="AL226" i="12"/>
  <c r="AM225" i="12"/>
  <c r="AL225" i="12"/>
  <c r="AM224" i="12"/>
  <c r="AL224" i="12"/>
  <c r="AM223" i="12"/>
  <c r="AL223" i="12"/>
  <c r="AM222" i="12"/>
  <c r="AL222" i="12"/>
  <c r="AM221" i="12"/>
  <c r="AL221" i="12"/>
  <c r="AM220" i="12"/>
  <c r="AL220" i="12"/>
  <c r="AM219" i="12"/>
  <c r="AL219" i="12"/>
  <c r="AM218" i="12"/>
  <c r="AL218" i="12"/>
  <c r="AM217" i="12"/>
  <c r="AL217" i="12"/>
  <c r="AM216" i="12"/>
  <c r="AL216" i="12"/>
  <c r="AM215" i="12"/>
  <c r="AL215" i="12"/>
  <c r="AM214" i="12"/>
  <c r="AL214" i="12"/>
  <c r="AM213" i="12"/>
  <c r="AL213" i="12"/>
  <c r="AM212" i="12"/>
  <c r="AL212" i="12"/>
  <c r="AM211" i="12"/>
  <c r="AL211" i="12"/>
  <c r="AM210" i="12"/>
  <c r="AL210" i="12"/>
  <c r="AM209" i="12"/>
  <c r="AL209" i="12"/>
  <c r="AM208" i="12"/>
  <c r="AL208" i="12"/>
  <c r="AM207" i="12"/>
  <c r="AL207" i="12"/>
  <c r="AM206" i="12"/>
  <c r="AL206" i="12"/>
  <c r="AM205" i="12"/>
  <c r="AL205" i="12"/>
  <c r="AM204" i="12"/>
  <c r="AL204" i="12"/>
  <c r="AM203" i="12"/>
  <c r="AL203" i="12"/>
  <c r="AM202" i="12"/>
  <c r="AL202" i="12"/>
  <c r="AM201" i="12"/>
  <c r="AL201" i="12"/>
  <c r="AM200" i="12"/>
  <c r="AL200" i="12"/>
  <c r="AM199" i="12"/>
  <c r="AL199" i="12"/>
  <c r="AM198" i="12"/>
  <c r="AL198" i="12"/>
  <c r="AM197" i="12"/>
  <c r="AL197" i="12"/>
  <c r="AM196" i="12"/>
  <c r="AL196" i="12"/>
  <c r="AM195" i="12"/>
  <c r="AL195" i="12"/>
  <c r="AM194" i="12"/>
  <c r="AL194" i="12"/>
  <c r="AM193" i="12"/>
  <c r="AL193" i="12"/>
  <c r="AM192" i="12"/>
  <c r="AL192" i="12"/>
  <c r="AM191" i="12"/>
  <c r="AL191" i="12"/>
  <c r="AM190" i="12"/>
  <c r="AL190" i="12"/>
  <c r="AM189" i="12"/>
  <c r="AL189" i="12"/>
  <c r="AM188" i="12"/>
  <c r="AL188" i="12"/>
  <c r="AM187" i="12"/>
  <c r="AL187" i="12"/>
  <c r="AM186" i="12"/>
  <c r="AL186" i="12"/>
  <c r="AM185" i="12"/>
  <c r="AL185" i="12"/>
  <c r="AM184" i="12"/>
  <c r="AL184" i="12"/>
  <c r="AM183" i="12"/>
  <c r="AL183" i="12"/>
  <c r="AM182" i="12"/>
  <c r="AL182" i="12"/>
  <c r="AM181" i="12"/>
  <c r="AL181" i="12"/>
  <c r="AM180" i="12"/>
  <c r="AL180" i="12"/>
  <c r="AM179" i="12"/>
  <c r="AL179" i="12"/>
  <c r="AM178" i="12"/>
  <c r="AL178" i="12"/>
  <c r="AM177" i="12"/>
  <c r="AL177" i="12"/>
  <c r="AM176" i="12"/>
  <c r="AL176" i="12"/>
  <c r="AM175" i="12"/>
  <c r="AL175" i="12"/>
  <c r="AM174" i="12"/>
  <c r="AL174" i="12"/>
  <c r="AM173" i="12"/>
  <c r="AL173" i="12"/>
  <c r="AM172" i="12"/>
  <c r="AL172" i="12"/>
  <c r="AM171" i="12"/>
  <c r="AL171" i="12"/>
  <c r="AM170" i="12"/>
  <c r="AL170" i="12"/>
  <c r="AM169" i="12"/>
  <c r="AL169" i="12"/>
  <c r="AM168" i="12"/>
  <c r="AL168" i="12"/>
  <c r="AM167" i="12"/>
  <c r="AL167" i="12"/>
  <c r="AM166" i="12"/>
  <c r="AL166" i="12"/>
  <c r="AM165" i="12"/>
  <c r="AL165" i="12"/>
  <c r="AM164" i="12"/>
  <c r="AL164" i="12"/>
  <c r="AM163" i="12"/>
  <c r="AL163" i="12"/>
  <c r="AM162" i="12"/>
  <c r="AL162" i="12"/>
  <c r="AM161" i="12"/>
  <c r="AL161" i="12"/>
  <c r="AM160" i="12"/>
  <c r="AL160" i="12"/>
  <c r="AM159" i="12"/>
  <c r="AL159" i="12"/>
  <c r="AM158" i="12"/>
  <c r="AL158" i="12"/>
  <c r="AM157" i="12"/>
  <c r="AL157" i="12"/>
  <c r="AM156" i="12"/>
  <c r="AL156" i="12"/>
  <c r="AM155" i="12"/>
  <c r="AL155" i="12"/>
  <c r="AM154" i="12"/>
  <c r="AL154" i="12"/>
  <c r="AM153" i="12"/>
  <c r="AL153" i="12"/>
  <c r="AM152" i="12"/>
  <c r="AL152" i="12"/>
  <c r="AM151" i="12"/>
  <c r="AL151" i="12"/>
  <c r="AM150" i="12"/>
  <c r="AL150" i="12"/>
  <c r="AM149" i="12"/>
  <c r="AL149" i="12"/>
  <c r="AM148" i="12"/>
  <c r="AL148" i="12"/>
  <c r="AM147" i="12"/>
  <c r="AL147" i="12"/>
  <c r="AM146" i="12"/>
  <c r="AL146" i="12"/>
  <c r="AM145" i="12"/>
  <c r="AL145" i="12"/>
  <c r="AM144" i="12"/>
  <c r="AL144" i="12"/>
  <c r="AM143" i="12"/>
  <c r="AL143" i="12"/>
  <c r="AM142" i="12"/>
  <c r="AL142" i="12"/>
  <c r="AM141" i="12"/>
  <c r="AL141" i="12"/>
  <c r="AM140" i="12"/>
  <c r="AL140" i="12"/>
  <c r="AM139" i="12"/>
  <c r="AL139" i="12"/>
  <c r="AM138" i="12"/>
  <c r="AL138" i="12"/>
  <c r="AM137" i="12"/>
  <c r="AL137" i="12"/>
  <c r="AM136" i="12"/>
  <c r="AL136" i="12"/>
  <c r="AM135" i="12"/>
  <c r="AL135" i="12"/>
  <c r="AM134" i="12"/>
  <c r="AL134" i="12"/>
  <c r="AM133" i="12"/>
  <c r="AL133" i="12"/>
  <c r="AM132" i="12"/>
  <c r="AL132" i="12"/>
  <c r="AM131" i="12"/>
  <c r="AL131" i="12"/>
  <c r="AM130" i="12"/>
  <c r="AL130" i="12"/>
  <c r="AM129" i="12"/>
  <c r="AL129" i="12"/>
  <c r="AM128" i="12"/>
  <c r="AL128" i="12"/>
  <c r="AM127" i="12"/>
  <c r="AL127" i="12"/>
  <c r="AM126" i="12"/>
  <c r="AL126" i="12"/>
  <c r="AM125" i="12"/>
  <c r="AL125" i="12"/>
  <c r="AM124" i="12"/>
  <c r="AL124" i="12"/>
  <c r="AM123" i="12"/>
  <c r="AL123" i="12"/>
  <c r="AM122" i="12"/>
  <c r="AL122" i="12"/>
  <c r="AM121" i="12"/>
  <c r="AL121" i="12"/>
  <c r="AM120" i="12"/>
  <c r="AL120" i="12"/>
  <c r="AM119" i="12"/>
  <c r="AL119" i="12"/>
  <c r="AM118" i="12"/>
  <c r="AL118" i="12"/>
  <c r="AM117" i="12"/>
  <c r="AL117" i="12"/>
  <c r="AM116" i="12"/>
  <c r="AL116" i="12"/>
  <c r="AM115" i="12"/>
  <c r="AL115" i="12"/>
  <c r="AM114" i="12"/>
  <c r="AL114" i="12"/>
  <c r="AM113" i="12"/>
  <c r="AL113" i="12"/>
  <c r="AM112" i="12"/>
  <c r="AL112" i="12"/>
  <c r="AM111" i="12"/>
  <c r="AL111" i="12"/>
  <c r="AM110" i="12"/>
  <c r="AL110" i="12"/>
  <c r="AM109" i="12"/>
  <c r="AL109" i="12"/>
  <c r="AM108" i="12"/>
  <c r="AL108" i="12"/>
  <c r="AM107" i="12"/>
  <c r="AL107" i="12"/>
  <c r="AM106" i="12"/>
  <c r="AL106" i="12"/>
  <c r="AM105" i="12"/>
  <c r="AL105" i="12"/>
  <c r="AM104" i="12"/>
  <c r="AL104" i="12"/>
  <c r="AM103" i="12"/>
  <c r="AL103" i="12"/>
  <c r="AM102" i="12"/>
  <c r="AL102" i="12"/>
  <c r="AM101" i="12"/>
  <c r="AL101" i="12"/>
  <c r="AM100" i="12"/>
  <c r="AL100" i="12"/>
  <c r="AM99" i="12"/>
  <c r="AL99" i="12"/>
  <c r="AM98" i="12"/>
  <c r="AL98" i="12"/>
  <c r="AM97" i="12"/>
  <c r="AL97" i="12"/>
  <c r="AM96" i="12"/>
  <c r="AL96" i="12"/>
  <c r="AM95" i="12"/>
  <c r="AL95" i="12"/>
  <c r="AM94" i="12"/>
  <c r="AL94" i="12"/>
  <c r="AM93" i="12"/>
  <c r="AL93" i="12"/>
  <c r="AM92" i="12"/>
  <c r="AL92" i="12"/>
  <c r="AM91" i="12"/>
  <c r="AL91" i="12"/>
  <c r="AM90" i="12"/>
  <c r="AL90" i="12"/>
  <c r="AM89" i="12"/>
  <c r="AL89" i="12"/>
  <c r="AM88" i="12"/>
  <c r="AL88" i="12"/>
  <c r="AM87" i="12"/>
  <c r="AL87" i="12"/>
  <c r="AM86" i="12"/>
  <c r="AL86" i="12"/>
  <c r="AM85" i="12"/>
  <c r="AL85" i="12"/>
  <c r="AM84" i="12"/>
  <c r="AL84" i="12"/>
  <c r="AM83" i="12"/>
  <c r="AL83" i="12"/>
  <c r="AM82" i="12"/>
  <c r="AL82" i="12"/>
  <c r="AM81" i="12"/>
  <c r="AL81" i="12"/>
  <c r="AM80" i="12"/>
  <c r="AL80" i="12"/>
  <c r="AM79" i="12"/>
  <c r="AL79" i="12"/>
  <c r="AM78" i="12"/>
  <c r="AL78" i="12"/>
  <c r="AM77" i="12"/>
  <c r="AL77" i="12"/>
  <c r="AM76" i="12"/>
  <c r="AL76" i="12"/>
  <c r="AM75" i="12"/>
  <c r="AL75" i="12"/>
  <c r="AM74" i="12"/>
  <c r="AL74" i="12"/>
  <c r="AM73" i="12"/>
  <c r="AL73" i="12"/>
  <c r="AM72" i="12"/>
  <c r="AL72" i="12"/>
  <c r="AM71" i="12"/>
  <c r="AL71" i="12"/>
  <c r="AM70" i="12"/>
  <c r="AL70" i="12"/>
  <c r="AM69" i="12"/>
  <c r="AL69" i="12"/>
  <c r="AM68" i="12"/>
  <c r="AL68" i="12"/>
  <c r="AM67" i="12"/>
  <c r="AL67" i="12"/>
  <c r="AM66" i="12"/>
  <c r="AL66" i="12"/>
  <c r="AM65" i="12"/>
  <c r="AL65" i="12"/>
  <c r="AM64" i="12"/>
  <c r="AL64" i="12"/>
  <c r="AM63" i="12"/>
  <c r="AL63" i="12"/>
  <c r="AM62" i="12"/>
  <c r="AL62" i="12"/>
  <c r="AM61" i="12"/>
  <c r="AL61" i="12"/>
  <c r="AM60" i="12"/>
  <c r="AL60" i="12"/>
  <c r="AM59" i="12"/>
  <c r="AL59" i="12"/>
  <c r="AM58" i="12"/>
  <c r="AL58" i="12"/>
  <c r="AM57" i="12"/>
  <c r="AL57" i="12"/>
  <c r="AM56" i="12"/>
  <c r="AL56" i="12"/>
  <c r="AM55" i="12"/>
  <c r="AL55" i="12"/>
  <c r="AM54" i="12"/>
  <c r="AL54" i="12"/>
  <c r="AM53" i="12"/>
  <c r="AL53" i="12"/>
  <c r="AM52" i="12"/>
  <c r="AL52" i="12"/>
  <c r="AM51" i="12"/>
  <c r="AL51" i="12"/>
  <c r="AM50" i="12"/>
  <c r="AL50" i="12"/>
  <c r="AM49" i="12"/>
  <c r="AL49" i="12"/>
  <c r="AM48" i="12"/>
  <c r="AL48" i="12"/>
  <c r="AM47" i="12"/>
  <c r="AL47" i="12"/>
  <c r="AM46" i="12"/>
  <c r="AL46" i="12"/>
  <c r="AM45" i="12"/>
  <c r="AL45" i="12"/>
  <c r="AM44" i="12"/>
  <c r="AL44" i="12"/>
  <c r="AM43" i="12"/>
  <c r="AL43" i="12"/>
  <c r="AM42" i="12"/>
  <c r="AL42" i="12"/>
  <c r="AM41" i="12"/>
  <c r="AL41" i="12"/>
  <c r="AM40" i="12"/>
  <c r="AL40" i="12"/>
  <c r="AM39" i="12"/>
  <c r="AL39" i="12"/>
  <c r="AM38" i="12"/>
  <c r="AL38" i="12"/>
  <c r="AM37" i="12"/>
  <c r="AL37" i="12"/>
  <c r="AM36" i="12"/>
  <c r="AL36" i="12"/>
  <c r="AM35" i="12"/>
  <c r="AL35" i="12"/>
  <c r="AM34" i="12"/>
  <c r="AL34" i="12"/>
  <c r="AM33" i="12"/>
  <c r="AL33" i="12"/>
  <c r="AM32" i="12"/>
  <c r="AL32" i="12"/>
  <c r="AM31" i="12"/>
  <c r="AL31" i="12"/>
  <c r="AM30" i="12"/>
  <c r="AL30" i="12"/>
  <c r="AM29" i="12"/>
  <c r="AL29" i="12"/>
  <c r="AM28" i="12"/>
  <c r="AL28" i="12"/>
  <c r="AM27" i="12"/>
  <c r="AL27" i="12"/>
  <c r="AM26" i="12"/>
  <c r="AL26" i="12"/>
  <c r="AM25" i="12"/>
  <c r="AL25" i="12"/>
  <c r="AM24" i="12"/>
  <c r="AL24" i="12"/>
  <c r="AM23" i="12"/>
  <c r="AL23" i="12"/>
  <c r="AM22" i="12"/>
  <c r="AL22" i="12"/>
  <c r="AM21" i="12"/>
  <c r="AL21" i="12"/>
  <c r="AM20" i="12"/>
  <c r="AL20" i="12"/>
  <c r="AM19" i="12"/>
  <c r="AL19" i="12"/>
  <c r="AM18" i="12"/>
  <c r="AL18" i="12"/>
  <c r="AM17" i="12"/>
  <c r="AL17" i="12"/>
  <c r="AM16" i="12"/>
  <c r="AL16" i="12"/>
  <c r="AM15" i="12"/>
  <c r="AL15" i="12"/>
  <c r="AM14" i="12"/>
  <c r="AL14" i="12"/>
  <c r="AM13" i="12"/>
  <c r="AL13" i="12"/>
  <c r="AM12" i="12"/>
  <c r="AL12" i="12"/>
  <c r="AM11" i="12"/>
  <c r="AL11" i="12"/>
  <c r="AM10" i="12"/>
  <c r="AL10" i="12"/>
  <c r="AM9" i="12"/>
  <c r="AL9" i="12"/>
  <c r="AM8" i="12"/>
  <c r="AL8" i="12"/>
  <c r="AM7" i="12"/>
  <c r="AL7" i="12"/>
  <c r="AM6" i="12"/>
  <c r="AL6" i="12"/>
  <c r="AM5" i="12"/>
  <c r="AL5" i="12"/>
  <c r="AM4" i="12"/>
  <c r="AL4" i="12"/>
  <c r="AM3" i="12"/>
  <c r="AL3" i="12"/>
  <c r="AM2" i="12"/>
  <c r="AL2" i="12"/>
  <c r="C5" i="11"/>
  <c r="B5" i="11"/>
  <c r="C6" i="10"/>
  <c r="B6" i="10"/>
  <c r="C5" i="10"/>
  <c r="B5" i="10"/>
  <c r="C8" i="9"/>
  <c r="B8" i="9"/>
  <c r="C7" i="9"/>
  <c r="B7" i="9"/>
  <c r="C6" i="9"/>
  <c r="B6" i="9"/>
  <c r="C5" i="9"/>
  <c r="B5" i="9"/>
  <c r="C9" i="8"/>
  <c r="B9" i="8"/>
  <c r="C8" i="8"/>
  <c r="B8" i="8"/>
  <c r="C7" i="8"/>
  <c r="B7" i="8"/>
  <c r="C6" i="8"/>
  <c r="B6" i="8"/>
  <c r="C5" i="8"/>
  <c r="B5" i="8"/>
  <c r="C13" i="7"/>
  <c r="B13" i="7"/>
  <c r="C12" i="7"/>
  <c r="B12" i="7"/>
  <c r="C11" i="7"/>
  <c r="B11" i="7"/>
  <c r="C10" i="7"/>
  <c r="B10" i="7"/>
  <c r="C9" i="7"/>
  <c r="B9" i="7"/>
  <c r="C8" i="7"/>
  <c r="B8" i="7"/>
  <c r="C7" i="7"/>
  <c r="B7" i="7"/>
  <c r="C6" i="7"/>
  <c r="B6" i="7"/>
  <c r="C5" i="7"/>
  <c r="B5" i="7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11" i="4"/>
  <c r="B11" i="4"/>
  <c r="C10" i="4"/>
  <c r="B10" i="4"/>
  <c r="C9" i="4"/>
  <c r="B9" i="4"/>
  <c r="C8" i="4"/>
  <c r="B8" i="4"/>
  <c r="C7" i="4"/>
  <c r="B7" i="4"/>
  <c r="C6" i="4"/>
  <c r="B6" i="4"/>
  <c r="C5" i="4"/>
  <c r="B5" i="4"/>
  <c r="C9" i="3"/>
  <c r="B9" i="3"/>
  <c r="C8" i="3"/>
  <c r="B8" i="3"/>
  <c r="C7" i="3"/>
  <c r="B7" i="3"/>
  <c r="C6" i="3"/>
  <c r="B6" i="3"/>
  <c r="C5" i="3"/>
  <c r="B5" i="3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</calcChain>
</file>

<file path=xl/sharedStrings.xml><?xml version="1.0" encoding="utf-8"?>
<sst xmlns="http://schemas.openxmlformats.org/spreadsheetml/2006/main" count="2186" uniqueCount="587">
  <si>
    <t>Кафедра мистецьких дисциплін та методик їх навчання</t>
  </si>
  <si>
    <t>← назва кафедри для формул (не змінювати)</t>
  </si>
  <si>
    <t>Викладач</t>
  </si>
  <si>
    <t>Кількість анкет</t>
  </si>
  <si>
    <t>Середній бал</t>
  </si>
  <si>
    <t>Ільчук Ліна Петрівна</t>
  </si>
  <si>
    <t>Афанасенко Алла Миколаївна</t>
  </si>
  <si>
    <t>Балбус Тетяна Анатоліївна</t>
  </si>
  <si>
    <t>Гуральна Світлана Степанівна</t>
  </si>
  <si>
    <t>Козачок Володимир Север'янович</t>
  </si>
  <si>
    <t>Лабунська Вікторія Олегівна</t>
  </si>
  <si>
    <t>Легкун Оксана Гаврилівна</t>
  </si>
  <si>
    <t>Мельник Юлія Ярославівна</t>
  </si>
  <si>
    <t>Олійник Світлана Олегівна</t>
  </si>
  <si>
    <t>Панфілова Олександра Георгіївна</t>
  </si>
  <si>
    <t>Погонець Іванна Василівна</t>
  </si>
  <si>
    <t>Райчук Василь Михайлович</t>
  </si>
  <si>
    <t>Ратинська Інна Василівна</t>
  </si>
  <si>
    <t>Русакова Надія Василівна</t>
  </si>
  <si>
    <t>Соляр Лариса Віталіївна</t>
  </si>
  <si>
    <t>Тарківська-Нагиналюк Олена Дмитрівна</t>
  </si>
  <si>
    <t>Томашівська Мар'яна Мирославівна</t>
  </si>
  <si>
    <t>Харамбура Лев Остапович</t>
  </si>
  <si>
    <t>Чорноока-Омельчук Інна Степанівна</t>
  </si>
  <si>
    <t>Швидків Микола Львович</t>
  </si>
  <si>
    <t>Яловський Павло Михайлович</t>
  </si>
  <si>
    <t>Кафедра педагогіки, дошкільної та початкової освіти</t>
  </si>
  <si>
    <t>Бенера Валентина Єфремівна</t>
  </si>
  <si>
    <t>Врочинська Людмила Ігорівна</t>
  </si>
  <si>
    <t>Доманюк Оксана Михайлівна</t>
  </si>
  <si>
    <t>Кравець Любов Михайлівна</t>
  </si>
  <si>
    <t>Онищук Ірина Анатоліївна</t>
  </si>
  <si>
    <t>Павелко Вікторія Вікторівна</t>
  </si>
  <si>
    <t>Приймас Наталія Володимирівна</t>
  </si>
  <si>
    <t>Фасолько Тетяна Степанівна</t>
  </si>
  <si>
    <t>Швець Оксана Вікторівна</t>
  </si>
  <si>
    <t>Кафедра української мови і літератури та методик їх навчання</t>
  </si>
  <si>
    <t>Василишин Олег Васильович</t>
  </si>
  <si>
    <t>Волянюк Інна Оверківна</t>
  </si>
  <si>
    <t>Комінярська Ірина Миколаївна</t>
  </si>
  <si>
    <t>Назарець Віталій Миколайович</t>
  </si>
  <si>
    <t>Поляк Ірина Павлівна</t>
  </si>
  <si>
    <t>Кафедра психології і соціальної роботи</t>
  </si>
  <si>
    <t>Боднар Марія Богданівна</t>
  </si>
  <si>
    <t>Долга Тетяна Олександрійвна</t>
  </si>
  <si>
    <t>Заблоцький Андрій Русланович</t>
  </si>
  <si>
    <t>Новак Тетяна Віталіївна</t>
  </si>
  <si>
    <t>Терпелюк Володимир Володимирович</t>
  </si>
  <si>
    <t>Тимош Юлія Володимирівна</t>
  </si>
  <si>
    <t>Ярощук Маріанна Володимирівна</t>
  </si>
  <si>
    <t>Кафедра біології, екології та методики їх навчання</t>
  </si>
  <si>
    <t>Ільєнко Микола Микитович</t>
  </si>
  <si>
    <t>Галаган Оксана Костянтинівна</t>
  </si>
  <si>
    <t>Головатюк Людмила Михайлівна</t>
  </si>
  <si>
    <t>Гура Антоніна Миколаївна</t>
  </si>
  <si>
    <t>Гурська Оксана Вікторівна</t>
  </si>
  <si>
    <t>Дух Ольга Ігорівна</t>
  </si>
  <si>
    <t>Кратко Ольга Вікторівна</t>
  </si>
  <si>
    <t>Михалюк Ілона Михайлівна</t>
  </si>
  <si>
    <t>Тригуба Олена Василівна</t>
  </si>
  <si>
    <t>Кафедра теорії і методики трудового навчання та технологій</t>
  </si>
  <si>
    <t>Ємець Олександр Павлович</t>
  </si>
  <si>
    <t>Гарматюк Ростислав Тарасович</t>
  </si>
  <si>
    <t>Курач Микола Станіславович</t>
  </si>
  <si>
    <t>Олексюк Марія Петрівна</t>
  </si>
  <si>
    <t>Омельчук Олександр Васильович</t>
  </si>
  <si>
    <t>Томашівський Сергій Михайлович</t>
  </si>
  <si>
    <t>Цісарук Ірина Василівна</t>
  </si>
  <si>
    <t>Шабага Степан Богданович</t>
  </si>
  <si>
    <t>Кафедра іноземних мов та методик їх навчання</t>
  </si>
  <si>
    <t>Долга Тетяна Олександрівна</t>
  </si>
  <si>
    <t>Завадський Юрій Романович</t>
  </si>
  <si>
    <t>Кучер Василь Васильович</t>
  </si>
  <si>
    <t>Марунько Орися Адамівна</t>
  </si>
  <si>
    <t>Собчук Ольга Богданівна</t>
  </si>
  <si>
    <t>Чик Денис Чабович</t>
  </si>
  <si>
    <t>Янков Анатолій Вікторович</t>
  </si>
  <si>
    <t>Янусь Наталя Володимирівна</t>
  </si>
  <si>
    <t>Яценюк Надія Іванівна</t>
  </si>
  <si>
    <t>Кафедра історії та методики навчання</t>
  </si>
  <si>
    <t>Мороз Олена Василівна</t>
  </si>
  <si>
    <t>Сеньківська Галина Ярославівна</t>
  </si>
  <si>
    <t>Скакальська Ірина Богданівна</t>
  </si>
  <si>
    <t>Собчук Володимир Дмитрович</t>
  </si>
  <si>
    <t>Стронський Генріх Йосипович</t>
  </si>
  <si>
    <t>Кафедра інформаційних технологій та методики навчання інформатики</t>
  </si>
  <si>
    <t>Бабій Надія Василівна</t>
  </si>
  <si>
    <t>Галаган Ігор Миколайович</t>
  </si>
  <si>
    <t>Клак Дмитро Сергійович</t>
  </si>
  <si>
    <t>Фурман Олена Андріївна</t>
  </si>
  <si>
    <t>Кафедра теоретико-біологічних основ фізичного виховання</t>
  </si>
  <si>
    <t>Кучер Тетяна Василівна</t>
  </si>
  <si>
    <t>Левандовська Любов Юріївна</t>
  </si>
  <si>
    <t>Кафедра теорії та методики фізичного виховання</t>
  </si>
  <si>
    <t>Голуб Віктор Анатолійович</t>
  </si>
  <si>
    <t>Позначка часу</t>
  </si>
  <si>
    <t>Оберіть рівень вищої освіти за яким навчаєтесь</t>
  </si>
  <si>
    <t xml:space="preserve">Оберіть із переліку освітньо-професійну програму (ОС Бакалавр) </t>
  </si>
  <si>
    <t xml:space="preserve">Оберіть із переліку освітньо-професійну програму </t>
  </si>
  <si>
    <t>Оберіть кафедру</t>
  </si>
  <si>
    <t>Оберіть з переліку ПІБ викладача</t>
  </si>
  <si>
    <t>Вкажіть назву навчальної дисципліни</t>
  </si>
  <si>
    <t>На початку  вивчення навчальної  дисципліни чітко презентовано  її  зміст,  структуру та критерії оцінювання</t>
  </si>
  <si>
    <t>Викладачем забезпечено доступ до робочої програми навчальної дисципліни, текстів лекцій, презентацій, планів семінарських, практичних занять та лабораторних робіт</t>
  </si>
  <si>
    <t xml:space="preserve">Змістовна значущість і доступність матеріалу, що викладається </t>
  </si>
  <si>
    <t xml:space="preserve">Навчальний матеріал викладається чітко, доступно і цікаво </t>
  </si>
  <si>
    <t xml:space="preserve">Методи, способи і форми  викладання  доцільні та  ефективні </t>
  </si>
  <si>
    <t xml:space="preserve">Активне використання сучасних інтерактивних та інформаційних  технологій </t>
  </si>
  <si>
    <t xml:space="preserve">Ерудиція й культура мовлення викладача </t>
  </si>
  <si>
    <t xml:space="preserve">Уміння викликати інтерес до навчальної  дисципліни </t>
  </si>
  <si>
    <t xml:space="preserve">Формування  у студентів  компетентностей,  необхідних  для  професійної діяльності </t>
  </si>
  <si>
    <t xml:space="preserve">Система накопичення балів зрозуміла, доступна та прозора </t>
  </si>
  <si>
    <t>Форми контролю  різноманітні,  зрозумілі,  цікаві,  нестандартні 1</t>
  </si>
  <si>
    <t xml:space="preserve">Оцінювання знань, умінь та навичок об’єктивне та адекватне </t>
  </si>
  <si>
    <t>Здійснюється   аргументація та  коментування    отриманих     програмних результатів навчання</t>
  </si>
  <si>
    <t>Механізми  та  процедури контрольних заходів     дозволяють повторне проходження форм контролю</t>
  </si>
  <si>
    <t>Викладач стимулює творчість студентів під час самостійної навчальної та науково- дослідної роботи</t>
  </si>
  <si>
    <t xml:space="preserve">Доброзичливість і тактовність по відношенню до студентів </t>
  </si>
  <si>
    <t xml:space="preserve">Організаційна культура викладача </t>
  </si>
  <si>
    <t xml:space="preserve">Культура зовнішнього вигляду викладача </t>
  </si>
  <si>
    <t xml:space="preserve">Виникає бажання відвідувати навчальні заняття саме цього викладача </t>
  </si>
  <si>
    <t xml:space="preserve">Побажання та пропозиції стосовно викладання навчальної дисципліни </t>
  </si>
  <si>
    <t>Викладач (ПІБ)</t>
  </si>
  <si>
    <t>Середній бал по анкеті</t>
  </si>
  <si>
    <t>Перший (бакалаврський)</t>
  </si>
  <si>
    <t>Середня освіта (Англійська мова та зарубіжна література) / Середня освіта (Англійська мова та література)</t>
  </si>
  <si>
    <t>Латинська мова</t>
  </si>
  <si>
    <t>.</t>
  </si>
  <si>
    <t xml:space="preserve">Практичний курс англійської мови </t>
  </si>
  <si>
    <t>Психологія.  Інклюзивна освіта  /  Психологія</t>
  </si>
  <si>
    <t xml:space="preserve">Загальна психологія </t>
  </si>
  <si>
    <t>Все влаштовує</t>
  </si>
  <si>
    <t xml:space="preserve">Психологія </t>
  </si>
  <si>
    <t xml:space="preserve">Немає побажань та пропозицій </t>
  </si>
  <si>
    <t xml:space="preserve">Все на вищому рівні </t>
  </si>
  <si>
    <t xml:space="preserve">Диференційна психологія </t>
  </si>
  <si>
    <t>👍🏻</t>
  </si>
  <si>
    <t>Психологічна експертиза</t>
  </si>
  <si>
    <t>Побажань немає, все чудово)</t>
  </si>
  <si>
    <t>Соціальна робота.  Практична психологія /  Соціальна робота</t>
  </si>
  <si>
    <t xml:space="preserve">Основи психотерапії </t>
  </si>
  <si>
    <t>Немає</t>
  </si>
  <si>
    <t>Середня освіта (Фізична  культура). Туристична робота в закладах освіти / Середня освіта (Фізична  культура)</t>
  </si>
  <si>
    <t>Спортивні ігри з методикою викладання</t>
  </si>
  <si>
    <t>Навчальний матеріал викладається доступно та цікаво, побажань щодо змін немає.</t>
  </si>
  <si>
    <t xml:space="preserve">Військова психологія </t>
  </si>
  <si>
    <t>-</t>
  </si>
  <si>
    <t xml:space="preserve">Етнопсихологія </t>
  </si>
  <si>
    <t>Середня освіта (Образотворче мистецтво) / Середня освіта (Образотворче мистецтво). Дизайн освітнього середовища</t>
  </si>
  <si>
    <t xml:space="preserve">Рисунок </t>
  </si>
  <si>
    <t xml:space="preserve">Психологія надзвичайних ситуацій </t>
  </si>
  <si>
    <t>Середня освіта (Трудове навчання та технології.  Інформатика) / Середня освіта (Трудове навчання та технології)</t>
  </si>
  <si>
    <t xml:space="preserve">Теорія і методика трудового навчання і технології </t>
  </si>
  <si>
    <t>Мені все подобається.Дякую</t>
  </si>
  <si>
    <t xml:space="preserve">Психологічна експертиза </t>
  </si>
  <si>
    <t xml:space="preserve">Психолінгвістика </t>
  </si>
  <si>
    <t xml:space="preserve">Соціальна робота </t>
  </si>
  <si>
    <t>Пропозицій нема ніяких, викладач дуже чудовий, гарно викладає матеріал предметів</t>
  </si>
  <si>
    <t>Трудове</t>
  </si>
  <si>
    <t>Немає пропозицій</t>
  </si>
  <si>
    <t>РКНМ (Рівень А1)</t>
  </si>
  <si>
    <t xml:space="preserve">Все влаштовує </t>
  </si>
  <si>
    <t xml:space="preserve">Основи психологічного тренінгу </t>
  </si>
  <si>
    <t xml:space="preserve"> </t>
  </si>
  <si>
    <t xml:space="preserve">Немає </t>
  </si>
  <si>
    <t>Психологія сім'ї з основами сімейної консультуції</t>
  </si>
  <si>
    <t xml:space="preserve">Психологічна діагностика та корекція </t>
  </si>
  <si>
    <t>Бажано більше предметів з Я пошук . М .В.</t>
  </si>
  <si>
    <t>Психологія залежностей, психологія сексуальності, психологія релігії</t>
  </si>
  <si>
    <t>Так тримати! толерантна, доброзичлива, чесна. дякую!</t>
  </si>
  <si>
    <t>Навчальна практика з удосконалення умінь і навичок з обробки матеріалів( кулінарія)</t>
  </si>
  <si>
    <t xml:space="preserve">Більше практичних занять </t>
  </si>
  <si>
    <t xml:space="preserve">Немає, все чудово </t>
  </si>
  <si>
    <t>Середня освіта (Українська мова і література. Зарубіжна література) / Середня освіта (Українська мова і література)</t>
  </si>
  <si>
    <t xml:space="preserve">Теорія літератури </t>
  </si>
  <si>
    <t xml:space="preserve">Нічого </t>
  </si>
  <si>
    <t xml:space="preserve">теорія літератури </t>
  </si>
  <si>
    <t xml:space="preserve">немає </t>
  </si>
  <si>
    <t xml:space="preserve">культура української мови </t>
  </si>
  <si>
    <t>Початкова освіта. Англійська мова / Початкова освіта</t>
  </si>
  <si>
    <t>Професійна адаптація до роботи в початковій школі</t>
  </si>
  <si>
    <t xml:space="preserve">Спортивні ігри з методикою викладання </t>
  </si>
  <si>
    <t>Побажань і пропозицій немаю</t>
  </si>
  <si>
    <t xml:space="preserve">лінгвістичний аналіз тексту </t>
  </si>
  <si>
    <t>Дошкільна освіта. Спеціальна освіта (Логопедія) / Дошкільна освіта</t>
  </si>
  <si>
    <t xml:space="preserve">Логопедія </t>
  </si>
  <si>
    <t>))</t>
  </si>
  <si>
    <t xml:space="preserve">Навчально-педагогічна практика в групах раннього та дошкільного віку </t>
  </si>
  <si>
    <t xml:space="preserve">Все влаштовує, та все зрозуміло </t>
  </si>
  <si>
    <t>Середня освіта (Музичне мистецтво). Хореографія / Середня освіта (Музичне мистецтво)</t>
  </si>
  <si>
    <t xml:space="preserve">Хоровий клас та практикум з хором </t>
  </si>
  <si>
    <t>Дуже хороший викладач, знавець своєї справи</t>
  </si>
  <si>
    <t>Мет н-ня мист.осв.гал(образот.мист. з мет. н-ня)</t>
  </si>
  <si>
    <t>Мет н-ня мист.осв.гал(муз.мист. з мет. н-ня)</t>
  </si>
  <si>
    <t>Практика на 2 курсі</t>
  </si>
  <si>
    <t>Не має</t>
  </si>
  <si>
    <t xml:space="preserve">Історія української літератури другої половини 19 століття </t>
  </si>
  <si>
    <t xml:space="preserve">Немає що додати </t>
  </si>
  <si>
    <t xml:space="preserve">Психологія праці з основ профорієнтації </t>
  </si>
  <si>
    <t>—</t>
  </si>
  <si>
    <t>Методика навчання технологічної освітньої галузі</t>
  </si>
  <si>
    <t xml:space="preserve">Все дуже гарно та змістовно </t>
  </si>
  <si>
    <t xml:space="preserve">Методика навчання технологічної освітньої галузі </t>
  </si>
  <si>
    <t xml:space="preserve">Все чудово </t>
  </si>
  <si>
    <t xml:space="preserve">Фольклор </t>
  </si>
  <si>
    <t>Середня освіта (Історія). Музейна справа / Середня освіта (Історія)</t>
  </si>
  <si>
    <t>Нова історія</t>
  </si>
  <si>
    <t>Без зауважень</t>
  </si>
  <si>
    <t xml:space="preserve">Джерелознавство </t>
  </si>
  <si>
    <t>Натхнення та терпіня</t>
  </si>
  <si>
    <t xml:space="preserve">Українська мова за професійним спрямуванням </t>
  </si>
  <si>
    <t xml:space="preserve">Все задовільняє </t>
  </si>
  <si>
    <t xml:space="preserve">Методика навчання мовно-літературної освітньої галузі </t>
  </si>
  <si>
    <t>Щоб не було проблем з мудлом)</t>
  </si>
  <si>
    <t xml:space="preserve">Організація ДЕД дітей в природі </t>
  </si>
  <si>
    <t xml:space="preserve">Музично-теоретичні дисципліни: сольфеджіо </t>
  </si>
  <si>
    <t>Продовжуйте у тому ж дусі!</t>
  </si>
  <si>
    <t>Історія України (XIX-XXI ст.)</t>
  </si>
  <si>
    <t>Побільше б якихось цікавих відеороликів по темі</t>
  </si>
  <si>
    <t>Історія України 19 21 ст</t>
  </si>
  <si>
    <t>Вступ до спеціальності.</t>
  </si>
  <si>
    <t>Загалом все влаштовує</t>
  </si>
  <si>
    <t>Теорія і методика навчання освітньої галузі «Мистецтво» у школі</t>
  </si>
  <si>
    <t>Стосовно дисципліни усе влаштовує,хочеться щоб усе було лише на краще</t>
  </si>
  <si>
    <t xml:space="preserve">Українська література </t>
  </si>
  <si>
    <t xml:space="preserve">Музичний інструмент </t>
  </si>
  <si>
    <t xml:space="preserve">Все класно </t>
  </si>
  <si>
    <t>Психологія</t>
  </si>
  <si>
    <t xml:space="preserve">Історія </t>
  </si>
  <si>
    <t>Дуже класна</t>
  </si>
  <si>
    <t>Диригування</t>
  </si>
  <si>
    <t>Нічого</t>
  </si>
  <si>
    <t xml:space="preserve">Теорія і м-ка н-ня освітньої галузі «Мистецтво» у школі </t>
  </si>
  <si>
    <t xml:space="preserve">Все супер </t>
  </si>
  <si>
    <t xml:space="preserve">Мистецтво. Образотворче мистецтво </t>
  </si>
  <si>
    <t>...</t>
  </si>
  <si>
    <t xml:space="preserve">Педагогіка раннього дитинства </t>
  </si>
  <si>
    <t>Більше гарних балів,і складання екзамену на ура🥰</t>
  </si>
  <si>
    <t xml:space="preserve">Дошкільна освіта </t>
  </si>
  <si>
    <t>!!!!</t>
  </si>
  <si>
    <t>..</t>
  </si>
  <si>
    <t xml:space="preserve">Методика мовно-літературної освітньої галузі </t>
  </si>
  <si>
    <t>Покращення програми мудл</t>
  </si>
  <si>
    <t>Історія України ( XIX-XXI ст.), Елітознавство</t>
  </si>
  <si>
    <t xml:space="preserve"> - </t>
  </si>
  <si>
    <t xml:space="preserve">Методика навчання природничої освітньої галузі </t>
  </si>
  <si>
    <t>Частіше використовувати різні функції мудлу</t>
  </si>
  <si>
    <t xml:space="preserve">Культура української мови </t>
  </si>
  <si>
    <t xml:space="preserve">Лінгвістичний аналіз тексту </t>
  </si>
  <si>
    <t xml:space="preserve">Інтегроване навчання дітей дошкільного віку </t>
  </si>
  <si>
    <t xml:space="preserve">Педагогіка раннього віку </t>
  </si>
  <si>
    <t xml:space="preserve">Людмила Ігорівна найкраща!! </t>
  </si>
  <si>
    <t>Педагогіка</t>
  </si>
  <si>
    <t xml:space="preserve">Хоровий Клас </t>
  </si>
  <si>
    <t>Рисунок</t>
  </si>
  <si>
    <t xml:space="preserve">Новітня історія </t>
  </si>
  <si>
    <t>Основи підприємницької діяльності</t>
  </si>
  <si>
    <t>Основи стандартизації, метрологія та технічних вимірювань</t>
  </si>
  <si>
    <t>Практикум з технічної творчості</t>
  </si>
  <si>
    <t>Компенсаторний курс з іноземної мови для підготовки до ЄВІ</t>
  </si>
  <si>
    <t>Практикум з художньої обробки матеріалів</t>
  </si>
  <si>
    <t>Технології виготовлення виробів з металу</t>
  </si>
  <si>
    <t>Ландшафтний дизайн</t>
  </si>
  <si>
    <t>Теорія і методика профорієнтаційної роботи та позашкільної освіти</t>
  </si>
  <si>
    <t>Середня освіта (Польська, англійська мови та зарубіжна література) / Середня освіта (Польська мова і література)</t>
  </si>
  <si>
    <t>Другий (магістерський)</t>
  </si>
  <si>
    <t>Середня освіта (Трудове навчання та технології. Інформатика)</t>
  </si>
  <si>
    <t>Методика профільного навчання</t>
  </si>
  <si>
    <t>Середня освіта (Німецька, англійська мови та зарубіжна література) / Середня освіта (Німецька мова і література)</t>
  </si>
  <si>
    <t xml:space="preserve">Практичний курс німецької мови </t>
  </si>
  <si>
    <t>Все супер</t>
  </si>
  <si>
    <t xml:space="preserve">теорія та методика трудового навчання та технологій </t>
  </si>
  <si>
    <t xml:space="preserve">мені подобається ця дисципліна </t>
  </si>
  <si>
    <t>Основи психотерапії</t>
  </si>
  <si>
    <t xml:space="preserve">Немає, все добре </t>
  </si>
  <si>
    <t xml:space="preserve">Навчально педагогічна практика в групах раннього та дошкільного віку </t>
  </si>
  <si>
    <t xml:space="preserve">Все супер, жодних питань </t>
  </si>
  <si>
    <t>Теорія і методика трудового навчання та технологій</t>
  </si>
  <si>
    <t>Середня освіта (Інформатика). Англійська мова для інформатики / Середня освіта (Інформатика)</t>
  </si>
  <si>
    <t xml:space="preserve">Інформатика </t>
  </si>
  <si>
    <t>Побажанням є збільшення кількості практичних занять та матеріалів для самостійного опрацювання. Загалом викладання дисципліни є доступним і зрозумілим.</t>
  </si>
  <si>
    <t>Інформатика</t>
  </si>
  <si>
    <t xml:space="preserve">Більше практики </t>
  </si>
  <si>
    <t>немає😊</t>
  </si>
  <si>
    <t xml:space="preserve">Теорія і методика трудового навчання </t>
  </si>
  <si>
    <t xml:space="preserve">Більше включати у заняття інтерактивні технології </t>
  </si>
  <si>
    <t>Кулінарія</t>
  </si>
  <si>
    <t>немає</t>
  </si>
  <si>
    <t xml:space="preserve">Вступ до спеціальності </t>
  </si>
  <si>
    <t>Технологічний практикум (металообробка)</t>
  </si>
  <si>
    <t xml:space="preserve">Креслення </t>
  </si>
  <si>
    <t>Історія техніки</t>
  </si>
  <si>
    <t>Немає все гуд</t>
  </si>
  <si>
    <t>Покращити матеріальну базу</t>
  </si>
  <si>
    <t xml:space="preserve">Математика </t>
  </si>
  <si>
    <t>Технологія побутової діяльності</t>
  </si>
  <si>
    <t>Проектна діяльність в освіті</t>
  </si>
  <si>
    <t>Теорія і методика профорієнтаційної роботи і позашкільної освіти</t>
  </si>
  <si>
    <t xml:space="preserve">СТЕМ </t>
  </si>
  <si>
    <t xml:space="preserve">Побажань немає, все чудово </t>
  </si>
  <si>
    <t>Практичний курс англ мови</t>
  </si>
  <si>
    <t xml:space="preserve">Більше доброзичливості та зацікавленості у викладанні матеріалу </t>
  </si>
  <si>
    <t>Англійська мова</t>
  </si>
  <si>
    <t>Бути добріше, та вести пари цікавіше.</t>
  </si>
  <si>
    <t>Філологія (Германські мови та літератури (переклад включно), перша – англійська)</t>
  </si>
  <si>
    <t xml:space="preserve">Сучасна англійська література </t>
  </si>
  <si>
    <t>Від цього курсу та викладача тільки позитивні враження!! Дізналася цілу купу нового та ультра цікавого!</t>
  </si>
  <si>
    <t>Сучасна англійська література</t>
  </si>
  <si>
    <t>Лишити в переліку вибіркових дисциплін аби студенти/здобувачі освіти наступних років могли й надалі насолоджуватися проходженням навчальної дисципліни під супроводом Чика Дениса Чабовича.</t>
  </si>
  <si>
    <t>Все, що веде</t>
  </si>
  <si>
    <t xml:space="preserve">Найкращий викладач! Викладає дуже цікаво, на одній хвилі зі студентами, на парі відчутна атмосфера комфорту та взаєморозуміння!! </t>
  </si>
  <si>
    <t>Пропозицій як таких немає, бо викладач добре справляється зі своєю роботою. Таких фанатів і майстрів своєї справи як Денис Чабович ще треба пошукати. Відвідувати його пари завжди в радість.</t>
  </si>
  <si>
    <t>Практичний курс німецької мови</t>
  </si>
  <si>
    <t xml:space="preserve">Не викладачка, а золото! Ніколи не думала, що зможу розуміти німецьку, вважала, що просто не маю схильності до неї, виявилось ні - просто треба була людина яка доступно пояснить матеріал. Безмежно вдячна Орисі Адамівній за надані знання! </t>
  </si>
  <si>
    <t xml:space="preserve">Практика польської мови </t>
  </si>
  <si>
    <t>Юрій Романович дуже добрий викладач, на його парах дійсно цікаво і навіть час непомітно проходить. Вміє подати матеріал зрозуміло і у великих обсягах, при цьому не перетворюючи пару на нудну лекцію. Дуже ерудована людина яка знає і може розповісти багато цікавої інформації.</t>
  </si>
  <si>
    <t>Це викладачка, яка хоче навчити своїх студентів , а не просто прийти і читати з книги. Заохочує працювати, навіть коли важко і складно - підтримує і допомагає. Орися Адамівна прекрасна людина і викладачка.</t>
  </si>
  <si>
    <t>Середня освіта ( українська мова та література)</t>
  </si>
  <si>
    <t>Все чудово.</t>
  </si>
  <si>
    <t>Практичний курс німецької мови А2+</t>
  </si>
  <si>
    <t xml:space="preserve">Ставитись до студентів мʼякше , не давити морально бо це відбиває бажання до навчання та викликає страх , викладати матеріал більш структуровано та пояснювати на українській мові, та загалом бути добрішою та позитивнішою до всіх студентів навіть , тих хто не розуміє матеріал </t>
  </si>
  <si>
    <t>Практичний курс німецької мови рівень А2+</t>
  </si>
  <si>
    <t xml:space="preserve">Ставитися до всіх студентів однаково, зрозуміло викладати матеріал і не спішити. Не принижувати студента при всіх якщо він не розуміє. </t>
  </si>
  <si>
    <t>Прекрасна викладачка та людина , дуже приємно навчатися, спілкуватися, чудові і цікаві методи навчання , які заохочують та допомагають в підвищенні рівня мови , хочеться співпрацювати і надалі, з радістю відвідую пари ❤️</t>
  </si>
  <si>
    <t>Ніяких</t>
  </si>
  <si>
    <t>Викладання дисципліни на вищому рівні.</t>
  </si>
  <si>
    <t>Технологічний практикум (ТіОШВ)</t>
  </si>
  <si>
    <t xml:space="preserve">Побажання відсутні </t>
  </si>
  <si>
    <t>Практичний курс англійської мови</t>
  </si>
  <si>
    <t>Ольга Богданівна - найкращий викладач🫶🏻</t>
  </si>
  <si>
    <t>Не дуже комфортно було перебувати на парах - як на лекціях, так і на семінарах. Постійно відчувалась напруга та страх сказати щось неправильно. Якщо студент помилявся або не знав відповіді, Інна Оверківна часто реагувала зневажливо, ставлячи питання на кшталт: «Як цього можна не знати?» або «Ви мали це вивчити ще в школі». Через це атмосфера на заняттях була радше напруженою, ніж сприятливою для навчання. 
Хотілося б, щоб під час викладання дисципліни більше уваги приділялося підтримці студентів і створенню комфортної атмосфери для висловлення власних думок та відповідей без страху помилитися.</t>
  </si>
  <si>
    <t xml:space="preserve">Вступ до загального літературознавства </t>
  </si>
  <si>
    <t>Щодо викладання Дениса Чабовича, то одразу помітно, що він є фахівцем у своїй сфері та добре володіє матеріалом. Заняття були змістовними й цікавими, а ставлення до студентів – загалом хорошим і адекватним. Водночас інколи траплялися запитання або формулювання з використанням складних чи малозрозумілих термінів, через що не завжди вдавалося одразу зрозуміти, що саме мається на увазі. Хотілося б, щоб деякі поняття пояснювалися простіше та доступніше для студентів.</t>
  </si>
  <si>
    <t xml:space="preserve">Історія української літератури </t>
  </si>
  <si>
    <t>Лінгвістичний аналіз тексту/Практикум із СУЛМ</t>
  </si>
  <si>
    <t>Середня освіта (Біологія та здоров’я людини. Географія)</t>
  </si>
  <si>
    <t>Географія України</t>
  </si>
  <si>
    <t xml:space="preserve">Все неймовірно 🙌 </t>
  </si>
  <si>
    <t>Ббб</t>
  </si>
  <si>
    <t>Середня освіта (Біологія та здоров'я людини. Географія) / Середня освіта (Біологія та здоров'я людини)</t>
  </si>
  <si>
    <t>Біогеографія</t>
  </si>
  <si>
    <t>Дякую! Все було дуже добре!</t>
  </si>
  <si>
    <t>*</t>
  </si>
  <si>
    <t xml:space="preserve">Біологія </t>
  </si>
  <si>
    <t>Успіхів</t>
  </si>
  <si>
    <t xml:space="preserve">Зоологія </t>
  </si>
  <si>
    <t>Без коментарів...</t>
  </si>
  <si>
    <t>Усі</t>
  </si>
  <si>
    <t>Цифрові інструменти</t>
  </si>
  <si>
    <t>Все добре</t>
  </si>
  <si>
    <t xml:space="preserve">Валеологія харчування </t>
  </si>
  <si>
    <t>Додати більше навчальних годин.</t>
  </si>
  <si>
    <t xml:space="preserve">Анатомія людини </t>
  </si>
  <si>
    <t>Нічого вже сказати</t>
  </si>
  <si>
    <t xml:space="preserve">Екологія людини </t>
  </si>
  <si>
    <t>Більше привітності</t>
  </si>
  <si>
    <t xml:space="preserve">Загальна екологія </t>
  </si>
  <si>
    <t xml:space="preserve">Зауважень та пропозицій немає </t>
  </si>
  <si>
    <t xml:space="preserve">психологічна експертиза </t>
  </si>
  <si>
    <t xml:space="preserve">немає, все супер </t>
  </si>
  <si>
    <t xml:space="preserve">Брак </t>
  </si>
  <si>
    <t>Біологія та здоров'я людини</t>
  </si>
  <si>
    <t>Бажаю успіхів, терпіння та натхнення у викладанні. Дякую за цікаві заняття та підтримку студентів.</t>
  </si>
  <si>
    <t>Екотоксикологія, Біотехнологія та генна інженерія</t>
  </si>
  <si>
    <t>Побажань і пропозицій немає.</t>
  </si>
  <si>
    <t xml:space="preserve">Географія України </t>
  </si>
  <si>
    <t xml:space="preserve">Все добре </t>
  </si>
  <si>
    <t>ОВД</t>
  </si>
  <si>
    <t xml:space="preserve">Сучасні освітні технології в закладах освіти </t>
  </si>
  <si>
    <t>«Анатомія та фізіологія людини»«Методика навчання біології та основ здоров'я»</t>
  </si>
  <si>
    <t>Все чудово)</t>
  </si>
  <si>
    <t>валеологія харчування</t>
  </si>
  <si>
    <t xml:space="preserve">чудове подання матеріалу </t>
  </si>
  <si>
    <t xml:space="preserve">.... </t>
  </si>
  <si>
    <t>Екологія. Заповідна  справа /  Екологія</t>
  </si>
  <si>
    <t>Урбоеколгія</t>
  </si>
  <si>
    <t xml:space="preserve">Все люкс </t>
  </si>
  <si>
    <t xml:space="preserve">Лісова екологія та типологія </t>
  </si>
  <si>
    <t>Урбоекологія</t>
  </si>
  <si>
    <t xml:space="preserve">Ботаніка, загальна екологія </t>
  </si>
  <si>
    <t>Все чудово! Кожен студент мріє про такого викладача як Галаган Оксана!</t>
  </si>
  <si>
    <t>Легкс аилетика</t>
  </si>
  <si>
    <t>І</t>
  </si>
  <si>
    <t>Екологія</t>
  </si>
  <si>
    <t>Фізіологія ВНД</t>
  </si>
  <si>
    <t>Більше практичних занять та сучасних прикладів у викладанні дисципліни.</t>
  </si>
  <si>
    <t xml:space="preserve">Дитяча література </t>
  </si>
  <si>
    <t xml:space="preserve">Все подобається </t>
  </si>
  <si>
    <t>СУЛМ</t>
  </si>
  <si>
    <t>Діагностика мовленнєвих порушень у дітей з консультуванням</t>
  </si>
  <si>
    <t>Етнопсихологія</t>
  </si>
  <si>
    <t xml:space="preserve">Немає побажань, все подобається </t>
  </si>
  <si>
    <t>Культура української мови</t>
  </si>
  <si>
    <t>Методика навчання мистецької освітньої  галузі (музичне мистецтво з методикою   навчання)</t>
  </si>
  <si>
    <t>Практикум із розв'язування задач</t>
  </si>
  <si>
    <t xml:space="preserve">Графічне програмування Python </t>
  </si>
  <si>
    <t xml:space="preserve">Практикум із сучасної української літературної мови </t>
  </si>
  <si>
    <t xml:space="preserve">Філософія </t>
  </si>
  <si>
    <t xml:space="preserve">. </t>
  </si>
  <si>
    <t xml:space="preserve">Програмування </t>
  </si>
  <si>
    <t xml:space="preserve">Професійна адаптація до роботи в початковій школі </t>
  </si>
  <si>
    <t xml:space="preserve">Відсутні </t>
  </si>
  <si>
    <t xml:space="preserve">Графічний дизайн </t>
  </si>
  <si>
    <t>Ок</t>
  </si>
  <si>
    <t>Вступ до електроніки</t>
  </si>
  <si>
    <t>Адаптація до роботи в початковій школі</t>
  </si>
  <si>
    <t xml:space="preserve">Методика </t>
  </si>
  <si>
    <t>Робота з дитячими та молодіжними організаціями</t>
  </si>
  <si>
    <t xml:space="preserve">Організація дослідно-експериментальної діяльності дітей в природі </t>
  </si>
  <si>
    <t>Практикум із розвʼязання задач</t>
  </si>
  <si>
    <t xml:space="preserve">Методика навчання мистецької освітньої галузі </t>
  </si>
  <si>
    <t xml:space="preserve">Основний музичний інструмент </t>
  </si>
  <si>
    <t>Немає все чудово</t>
  </si>
  <si>
    <t>Методика навчання мистецької освітньої галузі (музичне мистецтво)</t>
  </si>
  <si>
    <t xml:space="preserve">Сучасна українська літературна мова </t>
  </si>
  <si>
    <t>Все супер)</t>
  </si>
  <si>
    <t>Теорія та методика розвитку рідної мови</t>
  </si>
  <si>
    <t xml:space="preserve">Українська діалектологія </t>
  </si>
  <si>
    <t>…</t>
  </si>
  <si>
    <t xml:space="preserve">Історія України </t>
  </si>
  <si>
    <t xml:space="preserve">Бажаю вдячних студентів та успіхів у професійній діяльності. Хай кожен день викладання приносить радість і натхнення! Пропозицій немає. </t>
  </si>
  <si>
    <t xml:space="preserve">Українська мова та література </t>
  </si>
  <si>
    <t xml:space="preserve">Організація дослідно експериментальний діяльності дітей у природі </t>
  </si>
  <si>
    <t xml:space="preserve">Педагогічна практика </t>
  </si>
  <si>
    <t>Частіше бачити посмішку☺️</t>
  </si>
  <si>
    <t xml:space="preserve">Історія стилів у мистецтві </t>
  </si>
  <si>
    <t>Практика</t>
  </si>
  <si>
    <t>Людмила Ігорівна дуже хороша🫶🏻❤️</t>
  </si>
  <si>
    <t xml:space="preserve">Дитяча психологія </t>
  </si>
  <si>
    <t>Середня освіта (Українська мова і література. Зарубіжна література)</t>
  </si>
  <si>
    <t>Духовний простір ліроепічної прози і Сучасний український літературний процес</t>
  </si>
  <si>
    <t xml:space="preserve">Духовний простір ліро-епічної прози, сучасний український літературний процес </t>
  </si>
  <si>
    <t>Актуальні питання української ономастики</t>
  </si>
  <si>
    <t>Інна Оверківна доступно викладає, побажань немає</t>
  </si>
  <si>
    <t>Чудовий викладач та людина загалом, на пари цікаво ходити, все чудово</t>
  </si>
  <si>
    <t>Мені усе подобається, матеріали та пояснення доступні, дякую.</t>
  </si>
  <si>
    <t xml:space="preserve">Динамічні процеси в мовній структурі </t>
  </si>
  <si>
    <t>Побажань немає</t>
  </si>
  <si>
    <t>Все чудово. У мене претензій немає</t>
  </si>
  <si>
    <t xml:space="preserve">все подобається </t>
  </si>
  <si>
    <t xml:space="preserve">Побажань немає, все супер доступно і цікаво </t>
  </si>
  <si>
    <t xml:space="preserve">Теорія та методика музичного виховання </t>
  </si>
  <si>
    <t>Чудова викладач🫶</t>
  </si>
  <si>
    <t>Дошкільна осаіт(Логопедія)</t>
  </si>
  <si>
    <t xml:space="preserve">Організація дослідницько-експериментальної діяльності в природі </t>
  </si>
  <si>
    <t>Все дуже чудово , мені подобається цей предмет)</t>
  </si>
  <si>
    <t xml:space="preserve">Живопис </t>
  </si>
  <si>
    <t>Любим її</t>
  </si>
  <si>
    <t>+</t>
  </si>
  <si>
    <t>Рисунок,Композиція,кольорознавство,ДПМ</t>
  </si>
  <si>
    <t>Казати більше по ділу не приплітаючи особистість.
Толерантніше ставлення було б непоганим</t>
  </si>
  <si>
    <t>Середня освіта (Українська мова і література. Історія)</t>
  </si>
  <si>
    <t>Сучасний український літературний процес; Духовний простір ліроепічної прози.</t>
  </si>
  <si>
    <t>Зміст курсу є цікавим, актуальним та добре структурованим.</t>
  </si>
  <si>
    <t>Організація освітньо-виховного процесу в сільській школі</t>
  </si>
  <si>
    <t xml:space="preserve">Теорія і методика музичного виховання </t>
  </si>
  <si>
    <t xml:space="preserve">Кравець </t>
  </si>
  <si>
    <t>Нема</t>
  </si>
  <si>
    <t xml:space="preserve">Чудово і цікаво викладається дисципліна </t>
  </si>
  <si>
    <t>Практикум із розвʼязування щадач</t>
  </si>
  <si>
    <t xml:space="preserve">Дисципліна хороша </t>
  </si>
  <si>
    <t>Теорія і методика музичного виховання</t>
  </si>
  <si>
    <t xml:space="preserve">Здоров'я збирежувал ні </t>
  </si>
  <si>
    <t>Фольклор</t>
  </si>
  <si>
    <t>Терпіння і наснаги</t>
  </si>
  <si>
    <t xml:space="preserve">  </t>
  </si>
  <si>
    <t>Можу лише подякувати за все!</t>
  </si>
  <si>
    <t>Культура Української мови</t>
  </si>
  <si>
    <t>Дякую вам</t>
  </si>
  <si>
    <t xml:space="preserve">Мені все подобається </t>
  </si>
  <si>
    <t>Все круто</t>
  </si>
  <si>
    <t xml:space="preserve">Діагностика мовленнєвих порушень </t>
  </si>
  <si>
    <t xml:space="preserve">Актуальні питання української ономастики </t>
  </si>
  <si>
    <t xml:space="preserve"> Все дуже професійно, дякую)</t>
  </si>
  <si>
    <t>Декоративно-прикладне мистецтво</t>
  </si>
  <si>
    <t>Все організовано доступно та зрозуміло.</t>
  </si>
  <si>
    <t>Все на вищому рівні.</t>
  </si>
  <si>
    <t xml:space="preserve">Теорія та методика розвитку рідної мови </t>
  </si>
  <si>
    <t>Дякую за Вашу працю ❤️</t>
  </si>
  <si>
    <t xml:space="preserve">Хорове диригування </t>
  </si>
  <si>
    <t>Писанкарство</t>
  </si>
  <si>
    <t xml:space="preserve">Органне виконання </t>
  </si>
  <si>
    <t>Викладач чітко і зрозуміло подавала матеріал. Заняття були цікавими, змістовними та корисними. Дякую за професійний підхід до викладання дисципліни «Органне виконавство».</t>
  </si>
  <si>
    <t>Теорія та практика хорових дисциплін (хоровий клас)</t>
  </si>
  <si>
    <t>Постановка голосу</t>
  </si>
  <si>
    <t>Теорія і методика навчання мистецтва у школі</t>
  </si>
  <si>
    <t>Основний інструмент</t>
  </si>
  <si>
    <t>Додатковий інструмент; історія стилів у мистецтві; музично-теоретичні дисципліни: аналіз музичних творів та поліфонія</t>
  </si>
  <si>
    <t>Концертмейстер</t>
  </si>
  <si>
    <t>Концертмейстерка (хоровий клас)</t>
  </si>
  <si>
    <t>Концертмейстерка (постановка голосу)</t>
  </si>
  <si>
    <t xml:space="preserve">Концертмейстерка (диригування) </t>
  </si>
  <si>
    <t xml:space="preserve">Хор клас </t>
  </si>
  <si>
    <t>Додатковий інструмент</t>
  </si>
  <si>
    <t>Методика</t>
  </si>
  <si>
    <t xml:space="preserve">Диригування </t>
  </si>
  <si>
    <t xml:space="preserve">Основний музичний інструмент (баян)  </t>
  </si>
  <si>
    <t>Аналіз музичних творів</t>
  </si>
  <si>
    <t xml:space="preserve"> .</t>
  </si>
  <si>
    <t xml:space="preserve">Основний інструмент фортепіано </t>
  </si>
  <si>
    <t>Арт-технології</t>
  </si>
  <si>
    <t xml:space="preserve">Побажань немає </t>
  </si>
  <si>
    <t>Музичне мистецтво</t>
  </si>
  <si>
    <t>Здоровʼя і натхнення</t>
  </si>
  <si>
    <t>Теорія і методика навчань у школі мистецтва</t>
  </si>
  <si>
    <t>Многії літа</t>
  </si>
  <si>
    <t>Залишатись позитивною і радісною</t>
  </si>
  <si>
    <t>Вокал</t>
  </si>
  <si>
    <t>Здоровʼя</t>
  </si>
  <si>
    <t>Історія мистецтва,аналіз творів</t>
  </si>
  <si>
    <t>Залишатись такою красивою</t>
  </si>
  <si>
    <t>Додатковий інструмент(акордеон)</t>
  </si>
  <si>
    <t xml:space="preserve">Здоровʼя </t>
  </si>
  <si>
    <t>Основний інструмент(гітара)</t>
  </si>
  <si>
    <t>Камерний хор</t>
  </si>
  <si>
    <t>Всього найкращого</t>
  </si>
  <si>
    <t>Основний музичний інструмент (фортепіано)</t>
  </si>
  <si>
    <t>Методика викладання мистецтв у школі</t>
  </si>
  <si>
    <t xml:space="preserve">      Цей педагог є прикладом для багатьох викладачів завдяки своєму професіоналізму та відданості справі.</t>
  </si>
  <si>
    <t xml:space="preserve">Хоровий клас та практикум роботи з хором </t>
  </si>
  <si>
    <t>Вокал (індивідуальні)</t>
  </si>
  <si>
    <t xml:space="preserve">Викладачка класна знавець своєї справи </t>
  </si>
  <si>
    <t>Хорове диригування</t>
  </si>
  <si>
    <t xml:space="preserve">Хоровий клас </t>
  </si>
  <si>
    <t xml:space="preserve">Основний інструмент </t>
  </si>
  <si>
    <t xml:space="preserve">Молодець </t>
  </si>
  <si>
    <t>Сучасна українська музика, Органознавство</t>
  </si>
  <si>
    <t xml:space="preserve">Вокал </t>
  </si>
  <si>
    <t xml:space="preserve">Я пишаюсь тим, що він викладає в мене вокал він сильний викладач </t>
  </si>
  <si>
    <t xml:space="preserve">Хороший викладач </t>
  </si>
  <si>
    <t xml:space="preserve">Теорія і методика </t>
  </si>
  <si>
    <t>Немпє</t>
  </si>
  <si>
    <t>Теорія і методика навчання освітньої галузі «Мистецтво” у школі, Додатковий музичний інструмент (баян)</t>
  </si>
  <si>
    <t>індивідуальні дисципліна (постановка голосу вокального та естрадного співу)</t>
  </si>
  <si>
    <t xml:space="preserve">Хоровий клас і практикум роботи з хором </t>
  </si>
  <si>
    <t>Постановка голосу з елементами естрадного співу</t>
  </si>
  <si>
    <t>Теорія і методика навчання освітньої галузі "Мистецтво" у школі</t>
  </si>
  <si>
    <t>Бажаю успіхів у роботі з учнями та терпіння❤️</t>
  </si>
  <si>
    <t>Хоровий клас та практикум роботи з хором</t>
  </si>
  <si>
    <t xml:space="preserve">Історія стилів в мистецтві </t>
  </si>
  <si>
    <t>Теорія Музики</t>
  </si>
  <si>
    <t>1.Теорія і методика н-ння  галузі «Мистецтво» у школі.  2. Цифрова грамотність учителя музичного мистецтва. 3. Навчально-педагогічна практика. 4 додатковий муз. інструмент (баян)</t>
  </si>
  <si>
    <t>Індивід. заняття (хорове диригування)</t>
  </si>
  <si>
    <t>Індивід. заняття (вокал)</t>
  </si>
  <si>
    <t xml:space="preserve">Все влаштовує , чітко та якісно </t>
  </si>
  <si>
    <t>Інд. заняття (фортепіано)</t>
  </si>
  <si>
    <t>Основний музичний інструмент фортепіано</t>
  </si>
  <si>
    <t>Все подобається</t>
  </si>
  <si>
    <t>Теорія та методика навчання мистецтв у школі</t>
  </si>
  <si>
    <t>Теорія та методика мистецтва в школі</t>
  </si>
  <si>
    <t xml:space="preserve">Викладач який стимулює та надихає на навчання </t>
  </si>
  <si>
    <t>Хоровий клас</t>
  </si>
  <si>
    <t xml:space="preserve">    Усе влаштовує, дякую за цікаві та змістовні заняття.</t>
  </si>
  <si>
    <t>Теорія і методика</t>
  </si>
  <si>
    <t>Не має , все подобається</t>
  </si>
  <si>
    <t xml:space="preserve">Органознавство </t>
  </si>
  <si>
    <t>Не має, все подобається</t>
  </si>
  <si>
    <t>Дуже подобаєця грати</t>
  </si>
  <si>
    <t>Гармонія</t>
  </si>
  <si>
    <t xml:space="preserve">Теорія і практика роботи з дитячим вокально-інструментальним колективом </t>
  </si>
  <si>
    <t xml:space="preserve">Залишайтесь таким щирим,  мудрим і порядним викладачем ,яким ви є зараз. </t>
  </si>
  <si>
    <t>Сольфеджіо. Аналіз музичних творів та поліфонія</t>
  </si>
  <si>
    <t xml:space="preserve">Щоб не було просто сухої відчитки лекції і завдань </t>
  </si>
  <si>
    <t xml:space="preserve">музична інформатика </t>
  </si>
  <si>
    <t>Залишайтесь такою ж компетентною людиною і викладачем як ви є зараз.</t>
  </si>
  <si>
    <t>Органознавство</t>
  </si>
  <si>
    <t xml:space="preserve">Теорія і методика навчання мистецтв у школі </t>
  </si>
  <si>
    <t xml:space="preserve">Залишайтесь таким же ж щирим, компетентним , мудрим викладачем , яким є зараз. </t>
  </si>
  <si>
    <t>Хорове диригуванняч</t>
  </si>
  <si>
    <t>Важко щось запропонувати, програма була достатньою.</t>
  </si>
  <si>
    <t>Теорія і методика навчання мистецтв у школі.</t>
  </si>
  <si>
    <t>Викладання було наповненим і достатнім, важко щось запропонувати ще.</t>
  </si>
  <si>
    <t>Чудовий курс,  важко щось додати.</t>
  </si>
  <si>
    <t>Чудове викладання, важко щось запропонувати ще.</t>
  </si>
  <si>
    <t>Історія української та зарубіжної музики.</t>
  </si>
  <si>
    <t>Наповнений і цікавий курс, важко щось запропонувати.</t>
  </si>
  <si>
    <t>Хорознавство</t>
  </si>
  <si>
    <t>Викладання чудове, важко щось додати.</t>
  </si>
  <si>
    <t xml:space="preserve">Теорія методика і практика </t>
  </si>
  <si>
    <t xml:space="preserve">Успіхів та процвітання. </t>
  </si>
  <si>
    <t xml:space="preserve">Хор </t>
  </si>
  <si>
    <t xml:space="preserve">Дякую за допомогу в навчанні та цінні настанови) </t>
  </si>
  <si>
    <t xml:space="preserve">Дякую за знання, терпіння та віддачу </t>
  </si>
  <si>
    <t xml:space="preserve">Фортепіано </t>
  </si>
  <si>
    <t xml:space="preserve">Успіхів та натхнення </t>
  </si>
  <si>
    <t>Хор клас</t>
  </si>
  <si>
    <t>Хор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</si>
</sst>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7" x14ac:knownFonts="1">
    <font>
      <sz val="10"/>
      <color rgb="FF000000"/>
      <name val="Arial"/>
      <charset val="1"/>
    </font>
    <font>
      <b/>
      <sz val="14"/>
      <name val="Arial"/>
      <charset val="1"/>
    </font>
    <font>
      <i/>
      <sz val="8"/>
      <color rgb="FF808080"/>
      <name val="Arial"/>
      <charset val="1"/>
    </font>
    <font>
      <b/>
      <sz val="11"/>
      <color rgb="FFFFFFFF"/>
      <name val="Arial"/>
      <charset val="1"/>
    </font>
    <font>
      <sz val="11"/>
      <name val="Arial"/>
      <charset val="1"/>
    </font>
    <font>
      <sz val="10"/>
      <color theme="1"/>
      <name val="Arial"/>
      <charset val="1"/>
    </font>
    <font>
      <b/>
      <sz val="10"/>
      <color theme="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6820F"/>
        <bgColor rgb="FFFF66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top" wrapText="1"/>
    </xf>
    <xf numFmtId="164" fontId="5" fillId="0" borderId="0" xfId="0" applyNumberFormat="1" applyFont="1"/>
    <xf numFmtId="2" fontId="0" fillId="0" borderId="0" xfId="0" applyNumberFormat="1"/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6820F"/>
      <rgbColor rgb="FFFF6600"/>
      <rgbColor rgb="FF666699"/>
      <rgbColor rgb="FF8B8B8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uk-UA"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'Мистецьких дисциплін'!$C$4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'Мистецьких дисциплін'!$A$5:$A$25</c:f>
              <c:strCache>
                <c:ptCount val="21"/>
                <c:pt idx="0">
                  <c:v>Ільчук Ліна Петрівна</c:v>
                </c:pt>
                <c:pt idx="1">
                  <c:v>Афанасенко Алла Миколаївна</c:v>
                </c:pt>
                <c:pt idx="2">
                  <c:v>Балбус Тетяна Анатоліївна</c:v>
                </c:pt>
                <c:pt idx="3">
                  <c:v>Гуральна Світлана Степанівна</c:v>
                </c:pt>
                <c:pt idx="4">
                  <c:v>Козачок Володимир Север'янович</c:v>
                </c:pt>
                <c:pt idx="5">
                  <c:v>Лабунська Вікторія Олегівна</c:v>
                </c:pt>
                <c:pt idx="6">
                  <c:v>Легкун Оксана Гаврилівна</c:v>
                </c:pt>
                <c:pt idx="7">
                  <c:v>Мельник Юлія Ярославівна</c:v>
                </c:pt>
                <c:pt idx="8">
                  <c:v>Олійник Світлана Олегівна</c:v>
                </c:pt>
                <c:pt idx="9">
                  <c:v>Панфілова Олександра Георгіївна</c:v>
                </c:pt>
                <c:pt idx="10">
                  <c:v>Погонець Іванна Василівна</c:v>
                </c:pt>
                <c:pt idx="11">
                  <c:v>Райчук Василь Михайлович</c:v>
                </c:pt>
                <c:pt idx="12">
                  <c:v>Ратинська Інна Василівна</c:v>
                </c:pt>
                <c:pt idx="13">
                  <c:v>Русакова Надія Василівна</c:v>
                </c:pt>
                <c:pt idx="14">
                  <c:v>Соляр Лариса Віталіївна</c:v>
                </c:pt>
                <c:pt idx="15">
                  <c:v>Тарківська-Нагиналюк Олена Дмитрівна</c:v>
                </c:pt>
                <c:pt idx="16">
                  <c:v>Томашівська Мар'яна Мирославівна</c:v>
                </c:pt>
                <c:pt idx="17">
                  <c:v>Харамбура Лев Остапович</c:v>
                </c:pt>
                <c:pt idx="18">
                  <c:v>Чорноока-Омельчук Інна Степанівна</c:v>
                </c:pt>
                <c:pt idx="19">
                  <c:v>Швидків Микола Львович</c:v>
                </c:pt>
                <c:pt idx="20">
                  <c:v>Яловський Павло Михайлович</c:v>
                </c:pt>
              </c:strCache>
            </c:strRef>
          </c:cat>
          <c:val>
            <c:numRef>
              <c:f>'Мистецьких дисциплін'!$C$5:$C$25</c:f>
              <c:numCache>
                <c:formatCode>0.00</c:formatCode>
                <c:ptCount val="21"/>
                <c:pt idx="0">
                  <c:v>4.9307479224376722</c:v>
                </c:pt>
                <c:pt idx="1">
                  <c:v>4.8684210526315788</c:v>
                </c:pt>
                <c:pt idx="2">
                  <c:v>4.458646616541353</c:v>
                </c:pt>
                <c:pt idx="3">
                  <c:v>4.75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4.9473684210526319</c:v>
                </c:pt>
                <c:pt idx="8">
                  <c:v>4.8299595141700404</c:v>
                </c:pt>
                <c:pt idx="9">
                  <c:v>5</c:v>
                </c:pt>
                <c:pt idx="10">
                  <c:v>4.8421052631578947</c:v>
                </c:pt>
                <c:pt idx="11">
                  <c:v>4.8552631578947372</c:v>
                </c:pt>
                <c:pt idx="12">
                  <c:v>4.9309210526315788</c:v>
                </c:pt>
                <c:pt idx="13">
                  <c:v>5</c:v>
                </c:pt>
                <c:pt idx="14">
                  <c:v>5</c:v>
                </c:pt>
                <c:pt idx="15">
                  <c:v>4.9649122807017543</c:v>
                </c:pt>
                <c:pt idx="16">
                  <c:v>4.9824561403508776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4.6578947368421053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02-4CA7-927E-8BC2B95A7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79219832"/>
        <c:axId val="82369958"/>
      </c:barChart>
      <c:catAx>
        <c:axId val="79219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82369958"/>
        <c:crosses val="autoZero"/>
        <c:auto val="1"/>
        <c:lblAlgn val="ctr"/>
        <c:lblOffset val="100"/>
        <c:noMultiLvlLbl val="0"/>
      </c:catAx>
      <c:valAx>
        <c:axId val="82369958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79219832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uk-UA"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'Педагогіки, дошк. і поч. осв.'!$C$4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'Педагогіки, дошк. і поч. осв.'!$A$5:$A$13</c:f>
              <c:strCache>
                <c:ptCount val="9"/>
                <c:pt idx="0">
                  <c:v>Бенера Валентина Єфремівна</c:v>
                </c:pt>
                <c:pt idx="1">
                  <c:v>Врочинська Людмила Ігорівна</c:v>
                </c:pt>
                <c:pt idx="2">
                  <c:v>Доманюк Оксана Михайлівна</c:v>
                </c:pt>
                <c:pt idx="3">
                  <c:v>Кравець Любов Михайлівна</c:v>
                </c:pt>
                <c:pt idx="4">
                  <c:v>Онищук Ірина Анатоліївна</c:v>
                </c:pt>
                <c:pt idx="5">
                  <c:v>Павелко Вікторія Вікторівна</c:v>
                </c:pt>
                <c:pt idx="6">
                  <c:v>Приймас Наталія Володимирівна</c:v>
                </c:pt>
                <c:pt idx="7">
                  <c:v>Фасолько Тетяна Степанівна</c:v>
                </c:pt>
                <c:pt idx="8">
                  <c:v>Швець Оксана Вікторівна</c:v>
                </c:pt>
              </c:strCache>
            </c:strRef>
          </c:cat>
          <c:val>
            <c:numRef>
              <c:f>'Педагогіки, дошк. і поч. осв.'!$C$5:$C$13</c:f>
              <c:numCache>
                <c:formatCode>0.00</c:formatCode>
                <c:ptCount val="9"/>
                <c:pt idx="0">
                  <c:v>4.1789473684210527</c:v>
                </c:pt>
                <c:pt idx="1">
                  <c:v>4.947368421052631</c:v>
                </c:pt>
                <c:pt idx="2">
                  <c:v>5</c:v>
                </c:pt>
                <c:pt idx="3">
                  <c:v>4.9824561403508776</c:v>
                </c:pt>
                <c:pt idx="4">
                  <c:v>4.6929824561403501</c:v>
                </c:pt>
                <c:pt idx="5">
                  <c:v>4.8631578947368421</c:v>
                </c:pt>
                <c:pt idx="6">
                  <c:v>4.8479532163742691</c:v>
                </c:pt>
                <c:pt idx="7">
                  <c:v>4.9605263157894743</c:v>
                </c:pt>
                <c:pt idx="8">
                  <c:v>4.9868421052631575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D-42F8-9FA3-80442D0F7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3567740"/>
        <c:axId val="57285325"/>
      </c:barChart>
      <c:catAx>
        <c:axId val="135677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57285325"/>
        <c:crosses val="autoZero"/>
        <c:auto val="1"/>
        <c:lblAlgn val="ctr"/>
        <c:lblOffset val="100"/>
        <c:noMultiLvlLbl val="0"/>
      </c:catAx>
      <c:valAx>
        <c:axId val="57285325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13567740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uk-UA"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'Української мови і літератури'!$C$4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'Української мови і літератури'!$A$5:$A$9</c:f>
              <c:strCache>
                <c:ptCount val="5"/>
                <c:pt idx="0">
                  <c:v>Василишин Олег Васильович</c:v>
                </c:pt>
                <c:pt idx="1">
                  <c:v>Волянюк Інна Оверківна</c:v>
                </c:pt>
                <c:pt idx="2">
                  <c:v>Комінярська Ірина Миколаївна</c:v>
                </c:pt>
                <c:pt idx="3">
                  <c:v>Назарець Віталій Миколайович</c:v>
                </c:pt>
                <c:pt idx="4">
                  <c:v>Поляк Ірина Павлівна</c:v>
                </c:pt>
              </c:strCache>
            </c:strRef>
          </c:cat>
          <c:val>
            <c:numRef>
              <c:f>'Української мови і літератури'!$C$5:$C$9</c:f>
              <c:numCache>
                <c:formatCode>0.00</c:formatCode>
                <c:ptCount val="5"/>
                <c:pt idx="0">
                  <c:v>4.9712918660287082</c:v>
                </c:pt>
                <c:pt idx="1">
                  <c:v>4.7543859649122799</c:v>
                </c:pt>
                <c:pt idx="2">
                  <c:v>4.969924812030075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31-4865-944B-DBF88AC09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067059"/>
        <c:axId val="42978229"/>
      </c:barChart>
      <c:catAx>
        <c:axId val="140670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42978229"/>
        <c:crosses val="autoZero"/>
        <c:auto val="1"/>
        <c:lblAlgn val="ctr"/>
        <c:lblOffset val="100"/>
        <c:noMultiLvlLbl val="0"/>
      </c:catAx>
      <c:valAx>
        <c:axId val="42978229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14067059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uk-UA"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layout/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'Психології і соц. роботи'!$C$4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'Психології і соц. роботи'!$A$5:$A$11</c:f>
              <c:strCache>
                <c:ptCount val="7"/>
                <c:pt idx="0">
                  <c:v>Боднар Марія Богданівна</c:v>
                </c:pt>
                <c:pt idx="1">
                  <c:v>Долга Тетяна Олександрійвна</c:v>
                </c:pt>
                <c:pt idx="2">
                  <c:v>Заблоцький Андрій Русланович</c:v>
                </c:pt>
                <c:pt idx="3">
                  <c:v>Новак Тетяна Віталіївна</c:v>
                </c:pt>
                <c:pt idx="4">
                  <c:v>Терпелюк Володимир Володимирович</c:v>
                </c:pt>
                <c:pt idx="5">
                  <c:v>Тимош Юлія Володимирівна</c:v>
                </c:pt>
                <c:pt idx="6">
                  <c:v>Ярощук Маріанна Володимирівна</c:v>
                </c:pt>
              </c:strCache>
            </c:strRef>
          </c:cat>
          <c:val>
            <c:numRef>
              <c:f>'Психології і соц. роботи'!$C$5:$C$11</c:f>
              <c:numCache>
                <c:formatCode>0.00</c:formatCode>
                <c:ptCount val="7"/>
                <c:pt idx="0">
                  <c:v>4.2842105263157899</c:v>
                </c:pt>
                <c:pt idx="1">
                  <c:v>5</c:v>
                </c:pt>
                <c:pt idx="2">
                  <c:v>5</c:v>
                </c:pt>
                <c:pt idx="3">
                  <c:v>4.6315789473684212</c:v>
                </c:pt>
                <c:pt idx="4">
                  <c:v>4.8421052631578947</c:v>
                </c:pt>
                <c:pt idx="5">
                  <c:v>5</c:v>
                </c:pt>
                <c:pt idx="6">
                  <c:v>4.988721804511278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2-452A-82D1-7395ED5CE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57544528"/>
        <c:axId val="35840638"/>
      </c:barChart>
      <c:catAx>
        <c:axId val="5754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35840638"/>
        <c:crosses val="autoZero"/>
        <c:auto val="1"/>
        <c:lblAlgn val="ctr"/>
        <c:lblOffset val="100"/>
        <c:noMultiLvlLbl val="0"/>
      </c:catAx>
      <c:valAx>
        <c:axId val="35840638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57544528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'Біології та екології'!$C$4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'Біології та екології'!$A$5:$A$13</c:f>
              <c:strCache>
                <c:ptCount val="9"/>
                <c:pt idx="0">
                  <c:v>Ільєнко Микола Микитович</c:v>
                </c:pt>
                <c:pt idx="1">
                  <c:v>Галаган Оксана Костянтинівна</c:v>
                </c:pt>
                <c:pt idx="2">
                  <c:v>Головатюк Людмила Михайлівна</c:v>
                </c:pt>
                <c:pt idx="3">
                  <c:v>Гура Антоніна Миколаївна</c:v>
                </c:pt>
                <c:pt idx="4">
                  <c:v>Гурська Оксана Вікторівна</c:v>
                </c:pt>
                <c:pt idx="5">
                  <c:v>Дух Ольга Ігорівна</c:v>
                </c:pt>
                <c:pt idx="6">
                  <c:v>Кратко Ольга Вікторівна</c:v>
                </c:pt>
                <c:pt idx="7">
                  <c:v>Михалюк Ілона Михайлівна</c:v>
                </c:pt>
                <c:pt idx="8">
                  <c:v>Тригуба Олена Василівна</c:v>
                </c:pt>
              </c:strCache>
            </c:strRef>
          </c:cat>
          <c:val>
            <c:numRef>
              <c:f>'Біології та екології'!$C$5:$C$13</c:f>
              <c:numCache>
                <c:formatCode>0.00</c:formatCode>
                <c:ptCount val="9"/>
                <c:pt idx="0">
                  <c:v>1.368421052631579</c:v>
                </c:pt>
                <c:pt idx="1">
                  <c:v>4.9473684210526319</c:v>
                </c:pt>
                <c:pt idx="2">
                  <c:v>4.7142857142857144</c:v>
                </c:pt>
                <c:pt idx="3">
                  <c:v>5</c:v>
                </c:pt>
                <c:pt idx="4">
                  <c:v>5</c:v>
                </c:pt>
                <c:pt idx="5">
                  <c:v>3.9736842105263159</c:v>
                </c:pt>
                <c:pt idx="6">
                  <c:v>4.8070175438596499</c:v>
                </c:pt>
                <c:pt idx="7">
                  <c:v>5</c:v>
                </c:pt>
                <c:pt idx="8">
                  <c:v>4.8771929824561404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1-43E4-9CCF-30E984FF1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76977080"/>
        <c:axId val="66092882"/>
      </c:barChart>
      <c:catAx>
        <c:axId val="7697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66092882"/>
        <c:crosses val="autoZero"/>
        <c:auto val="1"/>
        <c:lblAlgn val="ctr"/>
        <c:lblOffset val="100"/>
        <c:noMultiLvlLbl val="0"/>
      </c:catAx>
      <c:valAx>
        <c:axId val="66092882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76977080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'Трудового навчання'!$C$4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'Трудового навчання'!$A$5:$A$12</c:f>
              <c:strCache>
                <c:ptCount val="8"/>
                <c:pt idx="0">
                  <c:v>Ємець Олександр Павлович</c:v>
                </c:pt>
                <c:pt idx="1">
                  <c:v>Гарматюк Ростислав Тарасович</c:v>
                </c:pt>
                <c:pt idx="2">
                  <c:v>Курач Микола Станіславович</c:v>
                </c:pt>
                <c:pt idx="3">
                  <c:v>Олексюк Марія Петрівна</c:v>
                </c:pt>
                <c:pt idx="4">
                  <c:v>Омельчук Олександр Васильович</c:v>
                </c:pt>
                <c:pt idx="5">
                  <c:v>Томашівський Сергій Михайлович</c:v>
                </c:pt>
                <c:pt idx="6">
                  <c:v>Цісарук Ірина Василівна</c:v>
                </c:pt>
                <c:pt idx="7">
                  <c:v>Шабага Степан Богданович</c:v>
                </c:pt>
              </c:strCache>
            </c:strRef>
          </c:cat>
          <c:val>
            <c:numRef>
              <c:f>'Трудового навчання'!$C$5:$C$12</c:f>
              <c:numCache>
                <c:formatCode>0.00</c:formatCode>
                <c:ptCount val="8"/>
                <c:pt idx="0">
                  <c:v>5</c:v>
                </c:pt>
                <c:pt idx="1">
                  <c:v>4.6052631578947363</c:v>
                </c:pt>
                <c:pt idx="2">
                  <c:v>5</c:v>
                </c:pt>
                <c:pt idx="3">
                  <c:v>4.8552631578947363</c:v>
                </c:pt>
                <c:pt idx="4">
                  <c:v>5</c:v>
                </c:pt>
                <c:pt idx="5">
                  <c:v>5</c:v>
                </c:pt>
                <c:pt idx="6">
                  <c:v>4.9947368421052634</c:v>
                </c:pt>
                <c:pt idx="7">
                  <c:v>4.947368421052631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82-4F7F-8CDD-FCEA42A0A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5765257"/>
        <c:axId val="14804713"/>
      </c:barChart>
      <c:catAx>
        <c:axId val="576525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14804713"/>
        <c:crosses val="autoZero"/>
        <c:auto val="1"/>
        <c:lblAlgn val="ctr"/>
        <c:lblOffset val="100"/>
        <c:noMultiLvlLbl val="0"/>
      </c:catAx>
      <c:valAx>
        <c:axId val="14804713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5765257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'Іноземних мов'!$C$4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'Іноземних мов'!$A$5:$A$13</c:f>
              <c:strCache>
                <c:ptCount val="9"/>
                <c:pt idx="0">
                  <c:v>Долга Тетяна Олександрівна</c:v>
                </c:pt>
                <c:pt idx="1">
                  <c:v>Завадський Юрій Романович</c:v>
                </c:pt>
                <c:pt idx="2">
                  <c:v>Кучер Василь Васильович</c:v>
                </c:pt>
                <c:pt idx="3">
                  <c:v>Марунько Орися Адамівна</c:v>
                </c:pt>
                <c:pt idx="4">
                  <c:v>Собчук Ольга Богданівна</c:v>
                </c:pt>
                <c:pt idx="5">
                  <c:v>Чик Денис Чабович</c:v>
                </c:pt>
                <c:pt idx="6">
                  <c:v>Янков Анатолій Вікторович</c:v>
                </c:pt>
                <c:pt idx="7">
                  <c:v>Янусь Наталя Володимирівна</c:v>
                </c:pt>
                <c:pt idx="8">
                  <c:v>Яценюк Надія Іванівна</c:v>
                </c:pt>
              </c:strCache>
            </c:strRef>
          </c:cat>
          <c:val>
            <c:numRef>
              <c:f>'Іноземних мов'!$C$5:$C$13</c:f>
              <c:numCache>
                <c:formatCode>0.00</c:formatCode>
                <c:ptCount val="9"/>
                <c:pt idx="0">
                  <c:v>5</c:v>
                </c:pt>
                <c:pt idx="1">
                  <c:v>4.9649122807017543</c:v>
                </c:pt>
                <c:pt idx="2">
                  <c:v>2.8947368421052628</c:v>
                </c:pt>
                <c:pt idx="3">
                  <c:v>3.4</c:v>
                </c:pt>
                <c:pt idx="4">
                  <c:v>5</c:v>
                </c:pt>
                <c:pt idx="5">
                  <c:v>4.9736842105263159</c:v>
                </c:pt>
                <c:pt idx="6">
                  <c:v>1.0526315789473684</c:v>
                </c:pt>
                <c:pt idx="7">
                  <c:v>5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7-4088-8956-DEF06842C5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4449170"/>
        <c:axId val="28283613"/>
      </c:barChart>
      <c:catAx>
        <c:axId val="144491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28283613"/>
        <c:crosses val="autoZero"/>
        <c:auto val="1"/>
        <c:lblAlgn val="ctr"/>
        <c:lblOffset val="100"/>
        <c:noMultiLvlLbl val="0"/>
      </c:catAx>
      <c:valAx>
        <c:axId val="28283613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14449170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'Історії та методики навчання'!$C$4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'Історії та методики навчання'!$A$5:$A$9</c:f>
              <c:strCache>
                <c:ptCount val="5"/>
                <c:pt idx="0">
                  <c:v>Мороз Олена Василівна</c:v>
                </c:pt>
                <c:pt idx="1">
                  <c:v>Сеньківська Галина Ярославівна</c:v>
                </c:pt>
                <c:pt idx="2">
                  <c:v>Скакальська Ірина Богданівна</c:v>
                </c:pt>
                <c:pt idx="3">
                  <c:v>Собчук Володимир Дмитрович</c:v>
                </c:pt>
                <c:pt idx="4">
                  <c:v>Стронський Генріх Йосипович</c:v>
                </c:pt>
              </c:strCache>
            </c:strRef>
          </c:cat>
          <c:val>
            <c:numRef>
              <c:f>'Історії та методики навчання'!$C$5:$C$9</c:f>
              <c:numCache>
                <c:formatCode>0.00</c:formatCode>
                <c:ptCount val="5"/>
                <c:pt idx="0">
                  <c:v>5</c:v>
                </c:pt>
                <c:pt idx="1">
                  <c:v>4.9210526315789469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21-45CE-8D16-6E6A1F0DF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96291152"/>
        <c:axId val="53102846"/>
      </c:barChart>
      <c:catAx>
        <c:axId val="9629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53102846"/>
        <c:crosses val="autoZero"/>
        <c:auto val="1"/>
        <c:lblAlgn val="ctr"/>
        <c:lblOffset val="100"/>
        <c:noMultiLvlLbl val="0"/>
      </c:catAx>
      <c:valAx>
        <c:axId val="53102846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96291152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'ІТ та методики інформатики'!$C$4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'ІТ та методики інформатики'!$A$5:$A$8</c:f>
              <c:strCache>
                <c:ptCount val="4"/>
                <c:pt idx="0">
                  <c:v>Бабій Надія Василівна</c:v>
                </c:pt>
                <c:pt idx="1">
                  <c:v>Галаган Ігор Миколайович</c:v>
                </c:pt>
                <c:pt idx="2">
                  <c:v>Клак Дмитро Сергійович</c:v>
                </c:pt>
                <c:pt idx="3">
                  <c:v>Фурман Олена Андріївна</c:v>
                </c:pt>
              </c:strCache>
            </c:strRef>
          </c:cat>
          <c:val>
            <c:numRef>
              <c:f>'ІТ та методики інформатики'!$C$5:$C$8</c:f>
              <c:numCache>
                <c:formatCode>0.00</c:formatCode>
                <c:ptCount val="4"/>
                <c:pt idx="0">
                  <c:v>4.8070175438596499</c:v>
                </c:pt>
                <c:pt idx="1">
                  <c:v>4.7236842105263159</c:v>
                </c:pt>
                <c:pt idx="2">
                  <c:v>4.8421052631578947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67-4E74-B909-E500EB515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45683053"/>
        <c:axId val="52774113"/>
      </c:barChart>
      <c:catAx>
        <c:axId val="456830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52774113"/>
        <c:crosses val="autoZero"/>
        <c:auto val="1"/>
        <c:lblAlgn val="ctr"/>
        <c:lblOffset val="100"/>
        <c:noMultiLvlLbl val="0"/>
      </c:catAx>
      <c:valAx>
        <c:axId val="52774113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45683053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'Теор.-біол. основи фізвиховання'!$C$4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'Теор.-біол. основи фізвиховання'!$A$5:$A$6</c:f>
              <c:strCache>
                <c:ptCount val="2"/>
                <c:pt idx="0">
                  <c:v>Кучер Тетяна Василівна</c:v>
                </c:pt>
                <c:pt idx="1">
                  <c:v>Левандовська Любов Юріївна</c:v>
                </c:pt>
              </c:strCache>
            </c:strRef>
          </c:cat>
          <c:val>
            <c:numRef>
              <c:f>'Теор.-біол. основи фізвиховання'!$C$5:$C$6</c:f>
              <c:numCache>
                <c:formatCode>0.00</c:formatCode>
                <c:ptCount val="2"/>
                <c:pt idx="0">
                  <c:v>5</c:v>
                </c:pt>
                <c:pt idx="1">
                  <c:v>4.6052631578947363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23-4726-AB1D-73AA0C517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69479338"/>
        <c:axId val="49822583"/>
      </c:barChart>
      <c:catAx>
        <c:axId val="694793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49822583"/>
        <c:crosses val="autoZero"/>
        <c:auto val="1"/>
        <c:lblAlgn val="ctr"/>
        <c:lblOffset val="100"/>
        <c:noMultiLvlLbl val="0"/>
      </c:catAx>
      <c:valAx>
        <c:axId val="49822583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69479338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r>
              <a:rPr sz="1800" b="1" strike="noStrike" spc="-1">
                <a:solidFill>
                  <a:srgbClr val="000000"/>
                </a:solidFill>
                <a:latin typeface="Arial"/>
                <a:ea typeface="Arial"/>
              </a:rPr>
              <a:t>Бал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'Теорія і методика фізвиховання'!$C$4</c:f>
              <c:strCache>
                <c:ptCount val="1"/>
                <c:pt idx="0">
                  <c:v>Середній бал</c:v>
                </c:pt>
              </c:strCache>
            </c:strRef>
          </c:tx>
          <c:spPr>
            <a:solidFill>
              <a:srgbClr val="E6820F"/>
            </a:solidFill>
            <a:ln w="6480">
              <a:solidFill>
                <a:srgbClr val="E6820F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'Теорія і методика фізвиховання'!$A$5</c:f>
              <c:strCache>
                <c:ptCount val="1"/>
                <c:pt idx="0">
                  <c:v>Голуб Віктор Анатолійович</c:v>
                </c:pt>
              </c:strCache>
            </c:strRef>
          </c:cat>
          <c:val>
            <c:numRef>
              <c:f>'Теорія і методика фізвиховання'!$C$5</c:f>
              <c:numCache>
                <c:formatCode>0.00</c:formatCode>
                <c:ptCount val="1"/>
                <c:pt idx="0">
                  <c:v>4.9736842105263159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C8-4643-B0CF-AD575D802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8932632"/>
        <c:axId val="35275251"/>
      </c:barChart>
      <c:catAx>
        <c:axId val="28932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35275251"/>
        <c:crosses val="autoZero"/>
        <c:auto val="1"/>
        <c:lblAlgn val="ctr"/>
        <c:lblOffset val="100"/>
        <c:noMultiLvlLbl val="0"/>
      </c:catAx>
      <c:valAx>
        <c:axId val="35275251"/>
        <c:scaling>
          <c:orientation val="minMax"/>
          <c:max val="5"/>
          <c:min val="0"/>
        </c:scaling>
        <c:delete val="0"/>
        <c:axPos val="l"/>
        <c:majorGridlines>
          <c:spPr>
            <a:ln w="6480">
              <a:solidFill>
                <a:srgbClr val="D9D9D9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Arial"/>
                <a:ea typeface="Arial"/>
              </a:defRPr>
            </a:pPr>
            <a:endParaRPr lang="uk-UA"/>
          </a:p>
        </c:txPr>
        <c:crossAx val="28932632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30</xdr:col>
      <xdr:colOff>300240</xdr:colOff>
      <xdr:row>22</xdr:row>
      <xdr:rowOff>149760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24</xdr:col>
      <xdr:colOff>297360</xdr:colOff>
      <xdr:row>22</xdr:row>
      <xdr:rowOff>149760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16</xdr:col>
      <xdr:colOff>581400</xdr:colOff>
      <xdr:row>22</xdr:row>
      <xdr:rowOff>149760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20</xdr:col>
      <xdr:colOff>439560</xdr:colOff>
      <xdr:row>22</xdr:row>
      <xdr:rowOff>149760</xdr:rowOff>
    </xdr:to>
    <xdr:graphicFrame macro="">
      <xdr:nvGraphicFramePr>
        <xdr:cNvPr id="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24</xdr:col>
      <xdr:colOff>297360</xdr:colOff>
      <xdr:row>22</xdr:row>
      <xdr:rowOff>149760</xdr:rowOff>
    </xdr:to>
    <xdr:graphicFrame macro="">
      <xdr:nvGraphicFramePr>
        <xdr:cNvPr id="4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22</xdr:col>
      <xdr:colOff>368280</xdr:colOff>
      <xdr:row>22</xdr:row>
      <xdr:rowOff>149760</xdr:rowOff>
    </xdr:to>
    <xdr:graphicFrame macro="">
      <xdr:nvGraphicFramePr>
        <xdr:cNvPr id="5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24</xdr:col>
      <xdr:colOff>297360</xdr:colOff>
      <xdr:row>22</xdr:row>
      <xdr:rowOff>149760</xdr:rowOff>
    </xdr:to>
    <xdr:graphicFrame macro="">
      <xdr:nvGraphicFramePr>
        <xdr:cNvPr id="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16</xdr:col>
      <xdr:colOff>581400</xdr:colOff>
      <xdr:row>22</xdr:row>
      <xdr:rowOff>149760</xdr:rowOff>
    </xdr:to>
    <xdr:graphicFrame macro="">
      <xdr:nvGraphicFramePr>
        <xdr:cNvPr id="7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15</xdr:col>
      <xdr:colOff>41040</xdr:colOff>
      <xdr:row>22</xdr:row>
      <xdr:rowOff>149760</xdr:rowOff>
    </xdr:to>
    <xdr:graphicFrame macro="">
      <xdr:nvGraphicFramePr>
        <xdr:cNvPr id="8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14</xdr:col>
      <xdr:colOff>364320</xdr:colOff>
      <xdr:row>22</xdr:row>
      <xdr:rowOff>149760</xdr:rowOff>
    </xdr:to>
    <xdr:graphicFrame macro="">
      <xdr:nvGraphicFramePr>
        <xdr:cNvPr id="9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0</xdr:rowOff>
    </xdr:from>
    <xdr:to>
      <xdr:col>14</xdr:col>
      <xdr:colOff>364320</xdr:colOff>
      <xdr:row>22</xdr:row>
      <xdr:rowOff>149760</xdr:rowOff>
    </xdr:to>
    <xdr:graphicFrame macro="">
      <xdr:nvGraphicFramePr>
        <xdr:cNvPr id="1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0</v>
      </c>
      <c r="B1" s="1"/>
      <c r="C1" s="1"/>
    </row>
    <row r="2" spans="1:4" x14ac:dyDescent="0.2">
      <c r="A2" s="2" t="s">
        <v>0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5</v>
      </c>
      <c r="B5" s="5">
        <f>COUNTIFS('Відповіді форми (1)'!$AL$2:$AL$335,$A5,'Відповіді форми (1)'!$E$2:$E$335,$A$2)</f>
        <v>19</v>
      </c>
      <c r="C5" s="6">
        <f>IFERROR(AVERAGEIFS('Відповіді форми (1)'!$AM$2:$AM$335,'Відповіді форми (1)'!$AL$2:$AL$335,$A5,'Відповіді форми (1)'!$E$2:$E$335,$A$2),"")</f>
        <v>4.9307479224376722</v>
      </c>
    </row>
    <row r="6" spans="1:4" ht="14.25" x14ac:dyDescent="0.2">
      <c r="A6" s="4" t="s">
        <v>6</v>
      </c>
      <c r="B6" s="5">
        <f>COUNTIFS('Відповіді форми (1)'!$AL$2:$AL$335,$A6,'Відповіді форми (1)'!$E$2:$E$335,$A$2)</f>
        <v>4</v>
      </c>
      <c r="C6" s="6">
        <f>IFERROR(AVERAGEIFS('Відповіді форми (1)'!$AM$2:$AM$335,'Відповіді форми (1)'!$AL$2:$AL$335,$A6,'Відповіді форми (1)'!$E$2:$E$335,$A$2),"")</f>
        <v>4.8684210526315788</v>
      </c>
    </row>
    <row r="7" spans="1:4" ht="14.25" x14ac:dyDescent="0.2">
      <c r="A7" s="4" t="s">
        <v>7</v>
      </c>
      <c r="B7" s="5">
        <f>COUNTIFS('Відповіді форми (1)'!$AL$2:$AL$335,$A7,'Відповіді форми (1)'!$E$2:$E$335,$A$2)</f>
        <v>7</v>
      </c>
      <c r="C7" s="6">
        <f>IFERROR(AVERAGEIFS('Відповіді форми (1)'!$AM$2:$AM$335,'Відповіді форми (1)'!$AL$2:$AL$335,$A7,'Відповіді форми (1)'!$E$2:$E$335,$A$2),"")</f>
        <v>4.458646616541353</v>
      </c>
    </row>
    <row r="8" spans="1:4" ht="14.25" x14ac:dyDescent="0.2">
      <c r="A8" s="4" t="s">
        <v>8</v>
      </c>
      <c r="B8" s="5">
        <f>COUNTIFS('Відповіді форми (1)'!$AL$2:$AL$335,$A8,'Відповіді форми (1)'!$E$2:$E$335,$A$2)</f>
        <v>4</v>
      </c>
      <c r="C8" s="6">
        <f>IFERROR(AVERAGEIFS('Відповіді форми (1)'!$AM$2:$AM$335,'Відповіді форми (1)'!$AL$2:$AL$335,$A8,'Відповіді форми (1)'!$E$2:$E$335,$A$2),"")</f>
        <v>4.75</v>
      </c>
    </row>
    <row r="9" spans="1:4" ht="14.25" x14ac:dyDescent="0.2">
      <c r="A9" s="4" t="s">
        <v>9</v>
      </c>
      <c r="B9" s="5">
        <f>COUNTIFS('Відповіді форми (1)'!$AL$2:$AL$335,$A9,'Відповіді форми (1)'!$E$2:$E$335,$A$2)</f>
        <v>1</v>
      </c>
      <c r="C9" s="6">
        <f>IFERROR(AVERAGEIFS('Відповіді форми (1)'!$AM$2:$AM$335,'Відповіді форми (1)'!$AL$2:$AL$335,$A9,'Відповіді форми (1)'!$E$2:$E$335,$A$2),"")</f>
        <v>5</v>
      </c>
    </row>
    <row r="10" spans="1:4" ht="14.25" x14ac:dyDescent="0.2">
      <c r="A10" s="4" t="s">
        <v>10</v>
      </c>
      <c r="B10" s="5">
        <f>COUNTIFS('Відповіді форми (1)'!$AL$2:$AL$335,$A10,'Відповіді форми (1)'!$E$2:$E$335,$A$2)</f>
        <v>1</v>
      </c>
      <c r="C10" s="6">
        <f>IFERROR(AVERAGEIFS('Відповіді форми (1)'!$AM$2:$AM$335,'Відповіді форми (1)'!$AL$2:$AL$335,$A10,'Відповіді форми (1)'!$E$2:$E$335,$A$2),"")</f>
        <v>5</v>
      </c>
    </row>
    <row r="11" spans="1:4" ht="14.25" x14ac:dyDescent="0.2">
      <c r="A11" s="4" t="s">
        <v>11</v>
      </c>
      <c r="B11" s="5">
        <f>COUNTIFS('Відповіді форми (1)'!$AL$2:$AL$335,$A11,'Відповіді форми (1)'!$E$2:$E$335,$A$2)</f>
        <v>5</v>
      </c>
      <c r="C11" s="6">
        <f>IFERROR(AVERAGEIFS('Відповіді форми (1)'!$AM$2:$AM$335,'Відповіді форми (1)'!$AL$2:$AL$335,$A11,'Відповіді форми (1)'!$E$2:$E$335,$A$2),"")</f>
        <v>5</v>
      </c>
    </row>
    <row r="12" spans="1:4" ht="14.25" x14ac:dyDescent="0.2">
      <c r="A12" s="4" t="s">
        <v>12</v>
      </c>
      <c r="B12" s="5">
        <f>COUNTIFS('Відповіді форми (1)'!$AL$2:$AL$335,$A12,'Відповіді форми (1)'!$E$2:$E$335,$A$2)</f>
        <v>4</v>
      </c>
      <c r="C12" s="6">
        <f>IFERROR(AVERAGEIFS('Відповіді форми (1)'!$AM$2:$AM$335,'Відповіді форми (1)'!$AL$2:$AL$335,$A12,'Відповіді форми (1)'!$E$2:$E$335,$A$2),"")</f>
        <v>4.9473684210526319</v>
      </c>
    </row>
    <row r="13" spans="1:4" ht="14.25" x14ac:dyDescent="0.2">
      <c r="A13" s="4" t="s">
        <v>13</v>
      </c>
      <c r="B13" s="5">
        <f>COUNTIFS('Відповіді форми (1)'!$AL$2:$AL$335,$A13,'Відповіді форми (1)'!$E$2:$E$335,$A$2)</f>
        <v>13</v>
      </c>
      <c r="C13" s="6">
        <f>IFERROR(AVERAGEIFS('Відповіді форми (1)'!$AM$2:$AM$335,'Відповіді форми (1)'!$AL$2:$AL$335,$A13,'Відповіді форми (1)'!$E$2:$E$335,$A$2),"")</f>
        <v>4.8299595141700404</v>
      </c>
    </row>
    <row r="14" spans="1:4" ht="14.25" x14ac:dyDescent="0.2">
      <c r="A14" s="4" t="s">
        <v>14</v>
      </c>
      <c r="B14" s="5">
        <f>COUNTIFS('Відповіді форми (1)'!$AL$2:$AL$335,$A14,'Відповіді форми (1)'!$E$2:$E$335,$A$2)</f>
        <v>2</v>
      </c>
      <c r="C14" s="6">
        <f>IFERROR(AVERAGEIFS('Відповіді форми (1)'!$AM$2:$AM$335,'Відповіді форми (1)'!$AL$2:$AL$335,$A14,'Відповіді форми (1)'!$E$2:$E$335,$A$2),"")</f>
        <v>5</v>
      </c>
    </row>
    <row r="15" spans="1:4" ht="14.25" x14ac:dyDescent="0.2">
      <c r="A15" s="4" t="s">
        <v>15</v>
      </c>
      <c r="B15" s="5">
        <f>COUNTIFS('Відповіді форми (1)'!$AL$2:$AL$335,$A15,'Відповіді форми (1)'!$E$2:$E$335,$A$2)</f>
        <v>1</v>
      </c>
      <c r="C15" s="6">
        <f>IFERROR(AVERAGEIFS('Відповіді форми (1)'!$AM$2:$AM$335,'Відповіді форми (1)'!$AL$2:$AL$335,$A15,'Відповіді форми (1)'!$E$2:$E$335,$A$2),"")</f>
        <v>4.8421052631578947</v>
      </c>
    </row>
    <row r="16" spans="1:4" ht="14.25" x14ac:dyDescent="0.2">
      <c r="A16" s="4" t="s">
        <v>16</v>
      </c>
      <c r="B16" s="5">
        <f>COUNTIFS('Відповіді форми (1)'!$AL$2:$AL$335,$A16,'Відповіді форми (1)'!$E$2:$E$335,$A$2)</f>
        <v>4</v>
      </c>
      <c r="C16" s="6">
        <f>IFERROR(AVERAGEIFS('Відповіді форми (1)'!$AM$2:$AM$335,'Відповіді форми (1)'!$AL$2:$AL$335,$A16,'Відповіді форми (1)'!$E$2:$E$335,$A$2),"")</f>
        <v>4.8552631578947372</v>
      </c>
    </row>
    <row r="17" spans="1:3" ht="14.25" x14ac:dyDescent="0.2">
      <c r="A17" s="4" t="s">
        <v>17</v>
      </c>
      <c r="B17" s="5">
        <f>COUNTIFS('Відповіді форми (1)'!$AL$2:$AL$335,$A17,'Відповіді форми (1)'!$E$2:$E$335,$A$2)</f>
        <v>16</v>
      </c>
      <c r="C17" s="6">
        <f>IFERROR(AVERAGEIFS('Відповіді форми (1)'!$AM$2:$AM$335,'Відповіді форми (1)'!$AL$2:$AL$335,$A17,'Відповіді форми (1)'!$E$2:$E$335,$A$2),"")</f>
        <v>4.9309210526315788</v>
      </c>
    </row>
    <row r="18" spans="1:3" ht="14.25" x14ac:dyDescent="0.2">
      <c r="A18" s="4" t="s">
        <v>18</v>
      </c>
      <c r="B18" s="5">
        <f>COUNTIFS('Відповіді форми (1)'!$AL$2:$AL$335,$A18,'Відповіді форми (1)'!$E$2:$E$335,$A$2)</f>
        <v>1</v>
      </c>
      <c r="C18" s="6">
        <f>IFERROR(AVERAGEIFS('Відповіді форми (1)'!$AM$2:$AM$335,'Відповіді форми (1)'!$AL$2:$AL$335,$A18,'Відповіді форми (1)'!$E$2:$E$335,$A$2),"")</f>
        <v>5</v>
      </c>
    </row>
    <row r="19" spans="1:3" ht="14.25" x14ac:dyDescent="0.2">
      <c r="A19" s="4" t="s">
        <v>19</v>
      </c>
      <c r="B19" s="5">
        <f>COUNTIFS('Відповіді форми (1)'!$AL$2:$AL$335,$A19,'Відповіді форми (1)'!$E$2:$E$335,$A$2)</f>
        <v>2</v>
      </c>
      <c r="C19" s="6">
        <f>IFERROR(AVERAGEIFS('Відповіді форми (1)'!$AM$2:$AM$335,'Відповіді форми (1)'!$AL$2:$AL$335,$A19,'Відповіді форми (1)'!$E$2:$E$335,$A$2),"")</f>
        <v>5</v>
      </c>
    </row>
    <row r="20" spans="1:3" ht="14.25" x14ac:dyDescent="0.2">
      <c r="A20" s="4" t="s">
        <v>20</v>
      </c>
      <c r="B20" s="5">
        <f>COUNTIFS('Відповіді форми (1)'!$AL$2:$AL$335,$A20,'Відповіді форми (1)'!$E$2:$E$335,$A$2)</f>
        <v>6</v>
      </c>
      <c r="C20" s="6">
        <f>IFERROR(AVERAGEIFS('Відповіді форми (1)'!$AM$2:$AM$335,'Відповіді форми (1)'!$AL$2:$AL$335,$A20,'Відповіді форми (1)'!$E$2:$E$335,$A$2),"")</f>
        <v>4.9649122807017543</v>
      </c>
    </row>
    <row r="21" spans="1:3" ht="14.25" x14ac:dyDescent="0.2">
      <c r="A21" s="4" t="s">
        <v>21</v>
      </c>
      <c r="B21" s="5">
        <f>COUNTIFS('Відповіді форми (1)'!$AL$2:$AL$335,$A21,'Відповіді форми (1)'!$E$2:$E$335,$A$2)</f>
        <v>9</v>
      </c>
      <c r="C21" s="6">
        <f>IFERROR(AVERAGEIFS('Відповіді форми (1)'!$AM$2:$AM$335,'Відповіді форми (1)'!$AL$2:$AL$335,$A21,'Відповіді форми (1)'!$E$2:$E$335,$A$2),"")</f>
        <v>4.9824561403508776</v>
      </c>
    </row>
    <row r="22" spans="1:3" ht="14.25" x14ac:dyDescent="0.2">
      <c r="A22" s="4" t="s">
        <v>22</v>
      </c>
      <c r="B22" s="5">
        <f>COUNTIFS('Відповіді форми (1)'!$AL$2:$AL$335,$A22,'Відповіді форми (1)'!$E$2:$E$335,$A$2)</f>
        <v>2</v>
      </c>
      <c r="C22" s="6">
        <f>IFERROR(AVERAGEIFS('Відповіді форми (1)'!$AM$2:$AM$335,'Відповіді форми (1)'!$AL$2:$AL$335,$A22,'Відповіді форми (1)'!$E$2:$E$335,$A$2),"")</f>
        <v>5</v>
      </c>
    </row>
    <row r="23" spans="1:3" ht="14.25" x14ac:dyDescent="0.2">
      <c r="A23" s="4" t="s">
        <v>23</v>
      </c>
      <c r="B23" s="5">
        <f>COUNTIFS('Відповіді форми (1)'!$AL$2:$AL$335,$A23,'Відповіді форми (1)'!$E$2:$E$335,$A$2)</f>
        <v>2</v>
      </c>
      <c r="C23" s="6">
        <f>IFERROR(AVERAGEIFS('Відповіді форми (1)'!$AM$2:$AM$335,'Відповіді форми (1)'!$AL$2:$AL$335,$A23,'Відповіді форми (1)'!$E$2:$E$335,$A$2),"")</f>
        <v>5</v>
      </c>
    </row>
    <row r="24" spans="1:3" ht="14.25" x14ac:dyDescent="0.2">
      <c r="A24" s="4" t="s">
        <v>24</v>
      </c>
      <c r="B24" s="5">
        <f>COUNTIFS('Відповіді форми (1)'!$AL$2:$AL$335,$A24,'Відповіді форми (1)'!$E$2:$E$335,$A$2)</f>
        <v>5</v>
      </c>
      <c r="C24" s="6">
        <f>IFERROR(AVERAGEIFS('Відповіді форми (1)'!$AM$2:$AM$335,'Відповіді форми (1)'!$AL$2:$AL$335,$A24,'Відповіді форми (1)'!$E$2:$E$335,$A$2),"")</f>
        <v>5</v>
      </c>
    </row>
    <row r="25" spans="1:3" ht="14.25" x14ac:dyDescent="0.2">
      <c r="A25" s="4" t="s">
        <v>25</v>
      </c>
      <c r="B25" s="5">
        <f>COUNTIFS('Відповіді форми (1)'!$AL$2:$AL$335,$A25,'Відповіді форми (1)'!$E$2:$E$335,$A$2)</f>
        <v>2</v>
      </c>
      <c r="C25" s="6">
        <f>IFERROR(AVERAGEIFS('Відповіді форми (1)'!$AM$2:$AM$335,'Відповіді форми (1)'!$AL$2:$AL$335,$A25,'Відповіді форми (1)'!$E$2:$E$335,$A$2),"")</f>
        <v>4.6578947368421053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showGridLines="0" zoomScaleNormal="100" workbookViewId="0">
      <selection sqref="A1:C1"/>
    </sheetView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26</v>
      </c>
      <c r="B1" s="1"/>
      <c r="C1" s="1"/>
    </row>
    <row r="2" spans="1:4" x14ac:dyDescent="0.2">
      <c r="A2" s="2" t="s">
        <v>26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27</v>
      </c>
      <c r="B5" s="5">
        <f>COUNTIFS('Відповіді форми (1)'!$AL$2:$AL$335,$A5,'Відповіді форми (1)'!$E$2:$E$335,$A$2)</f>
        <v>5</v>
      </c>
      <c r="C5" s="6">
        <f>IFERROR(AVERAGEIFS('Відповіді форми (1)'!$AM$2:$AM$335,'Відповіді форми (1)'!$AL$2:$AL$335,$A5,'Відповіді форми (1)'!$E$2:$E$335,$A$2),"")</f>
        <v>4.1789473684210527</v>
      </c>
    </row>
    <row r="6" spans="1:4" ht="14.25" x14ac:dyDescent="0.2">
      <c r="A6" s="4" t="s">
        <v>28</v>
      </c>
      <c r="B6" s="5">
        <f>COUNTIFS('Відповіді форми (1)'!$AL$2:$AL$335,$A6,'Відповіді форми (1)'!$E$2:$E$335,$A$2)</f>
        <v>7</v>
      </c>
      <c r="C6" s="6">
        <f>IFERROR(AVERAGEIFS('Відповіді форми (1)'!$AM$2:$AM$335,'Відповіді форми (1)'!$AL$2:$AL$335,$A6,'Відповіді форми (1)'!$E$2:$E$335,$A$2),"")</f>
        <v>4.947368421052631</v>
      </c>
    </row>
    <row r="7" spans="1:4" ht="14.25" x14ac:dyDescent="0.2">
      <c r="A7" s="4" t="s">
        <v>29</v>
      </c>
      <c r="B7" s="5">
        <f>COUNTIFS('Відповіді форми (1)'!$AL$2:$AL$335,$A7,'Відповіді форми (1)'!$E$2:$E$335,$A$2)</f>
        <v>6</v>
      </c>
      <c r="C7" s="6">
        <f>IFERROR(AVERAGEIFS('Відповіді форми (1)'!$AM$2:$AM$335,'Відповіді форми (1)'!$AL$2:$AL$335,$A7,'Відповіді форми (1)'!$E$2:$E$335,$A$2),"")</f>
        <v>5</v>
      </c>
    </row>
    <row r="8" spans="1:4" ht="14.25" x14ac:dyDescent="0.2">
      <c r="A8" s="4" t="s">
        <v>30</v>
      </c>
      <c r="B8" s="5">
        <f>COUNTIFS('Відповіді форми (1)'!$AL$2:$AL$335,$A8,'Відповіді форми (1)'!$E$2:$E$335,$A$2)</f>
        <v>3</v>
      </c>
      <c r="C8" s="6">
        <f>IFERROR(AVERAGEIFS('Відповіді форми (1)'!$AM$2:$AM$335,'Відповіді форми (1)'!$AL$2:$AL$335,$A8,'Відповіді форми (1)'!$E$2:$E$335,$A$2),"")</f>
        <v>4.9824561403508776</v>
      </c>
    </row>
    <row r="9" spans="1:4" ht="14.25" x14ac:dyDescent="0.2">
      <c r="A9" s="4" t="s">
        <v>31</v>
      </c>
      <c r="B9" s="5">
        <f>COUNTIFS('Відповіді форми (1)'!$AL$2:$AL$335,$A9,'Відповіді форми (1)'!$E$2:$E$335,$A$2)</f>
        <v>6</v>
      </c>
      <c r="C9" s="6">
        <f>IFERROR(AVERAGEIFS('Відповіді форми (1)'!$AM$2:$AM$335,'Відповіді форми (1)'!$AL$2:$AL$335,$A9,'Відповіді форми (1)'!$E$2:$E$335,$A$2),"")</f>
        <v>4.6929824561403501</v>
      </c>
    </row>
    <row r="10" spans="1:4" ht="14.25" x14ac:dyDescent="0.2">
      <c r="A10" s="4" t="s">
        <v>32</v>
      </c>
      <c r="B10" s="5">
        <f>COUNTIFS('Відповіді форми (1)'!$AL$2:$AL$335,$A10,'Відповіді форми (1)'!$E$2:$E$335,$A$2)</f>
        <v>5</v>
      </c>
      <c r="C10" s="6">
        <f>IFERROR(AVERAGEIFS('Відповіді форми (1)'!$AM$2:$AM$335,'Відповіді форми (1)'!$AL$2:$AL$335,$A10,'Відповіді форми (1)'!$E$2:$E$335,$A$2),"")</f>
        <v>4.8631578947368421</v>
      </c>
    </row>
    <row r="11" spans="1:4" ht="14.25" x14ac:dyDescent="0.2">
      <c r="A11" s="4" t="s">
        <v>33</v>
      </c>
      <c r="B11" s="5">
        <f>COUNTIFS('Відповіді форми (1)'!$AL$2:$AL$335,$A11,'Відповіді форми (1)'!$E$2:$E$335,$A$2)</f>
        <v>9</v>
      </c>
      <c r="C11" s="6">
        <f>IFERROR(AVERAGEIFS('Відповіді форми (1)'!$AM$2:$AM$335,'Відповіді форми (1)'!$AL$2:$AL$335,$A11,'Відповіді форми (1)'!$E$2:$E$335,$A$2),"")</f>
        <v>4.8479532163742691</v>
      </c>
    </row>
    <row r="12" spans="1:4" ht="14.25" x14ac:dyDescent="0.2">
      <c r="A12" s="4" t="s">
        <v>34</v>
      </c>
      <c r="B12" s="5">
        <f>COUNTIFS('Відповіді форми (1)'!$AL$2:$AL$335,$A12,'Відповіді форми (1)'!$E$2:$E$335,$A$2)</f>
        <v>4</v>
      </c>
      <c r="C12" s="6">
        <f>IFERROR(AVERAGEIFS('Відповіді форми (1)'!$AM$2:$AM$335,'Відповіді форми (1)'!$AL$2:$AL$335,$A12,'Відповіді форми (1)'!$E$2:$E$335,$A$2),"")</f>
        <v>4.9605263157894743</v>
      </c>
    </row>
    <row r="13" spans="1:4" ht="14.25" x14ac:dyDescent="0.2">
      <c r="A13" s="4" t="s">
        <v>35</v>
      </c>
      <c r="B13" s="5">
        <f>COUNTIFS('Відповіді форми (1)'!$AL$2:$AL$335,$A13,'Відповіді форми (1)'!$E$2:$E$335,$A$2)</f>
        <v>12</v>
      </c>
      <c r="C13" s="6">
        <f>IFERROR(AVERAGEIFS('Відповіді форми (1)'!$AM$2:$AM$335,'Відповіді форми (1)'!$AL$2:$AL$335,$A13,'Відповіді форми (1)'!$E$2:$E$335,$A$2),"")</f>
        <v>4.9868421052631575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showGridLines="0" zoomScaleNormal="100" workbookViewId="0">
      <selection sqref="A1:C1"/>
    </sheetView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36</v>
      </c>
      <c r="B1" s="1"/>
      <c r="C1" s="1"/>
    </row>
    <row r="2" spans="1:4" x14ac:dyDescent="0.2">
      <c r="A2" s="2" t="s">
        <v>36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37</v>
      </c>
      <c r="B5" s="5">
        <f>COUNTIFS('Відповіді форми (1)'!$AL$2:$AL$335,$A5,'Відповіді форми (1)'!$E$2:$E$335,$A$2)</f>
        <v>11</v>
      </c>
      <c r="C5" s="6">
        <f>IFERROR(AVERAGEIFS('Відповіді форми (1)'!$AM$2:$AM$335,'Відповіді форми (1)'!$AL$2:$AL$335,$A5,'Відповіді форми (1)'!$E$2:$E$335,$A$2),"")</f>
        <v>4.9712918660287082</v>
      </c>
    </row>
    <row r="6" spans="1:4" ht="14.25" x14ac:dyDescent="0.2">
      <c r="A6" s="4" t="s">
        <v>38</v>
      </c>
      <c r="B6" s="5">
        <f>COUNTIFS('Відповіді форми (1)'!$AL$2:$AL$335,$A6,'Відповіді форми (1)'!$E$2:$E$335,$A$2)</f>
        <v>12</v>
      </c>
      <c r="C6" s="6">
        <f>IFERROR(AVERAGEIFS('Відповіді форми (1)'!$AM$2:$AM$335,'Відповіді форми (1)'!$AL$2:$AL$335,$A6,'Відповіді форми (1)'!$E$2:$E$335,$A$2),"")</f>
        <v>4.7543859649122799</v>
      </c>
    </row>
    <row r="7" spans="1:4" ht="14.25" x14ac:dyDescent="0.2">
      <c r="A7" s="4" t="s">
        <v>39</v>
      </c>
      <c r="B7" s="5">
        <f>COUNTIFS('Відповіді форми (1)'!$AL$2:$AL$335,$A7,'Відповіді форми (1)'!$E$2:$E$335,$A$2)</f>
        <v>7</v>
      </c>
      <c r="C7" s="6">
        <f>IFERROR(AVERAGEIFS('Відповіді форми (1)'!$AM$2:$AM$335,'Відповіді форми (1)'!$AL$2:$AL$335,$A7,'Відповіді форми (1)'!$E$2:$E$335,$A$2),"")</f>
        <v>4.969924812030075</v>
      </c>
    </row>
    <row r="8" spans="1:4" ht="14.25" x14ac:dyDescent="0.2">
      <c r="A8" s="4" t="s">
        <v>40</v>
      </c>
      <c r="B8" s="5">
        <f>COUNTIFS('Відповіді форми (1)'!$AL$2:$AL$335,$A8,'Відповіді форми (1)'!$E$2:$E$335,$A$2)</f>
        <v>6</v>
      </c>
      <c r="C8" s="6">
        <f>IFERROR(AVERAGEIFS('Відповіді форми (1)'!$AM$2:$AM$335,'Відповіді форми (1)'!$AL$2:$AL$335,$A8,'Відповіді форми (1)'!$E$2:$E$335,$A$2),"")</f>
        <v>5</v>
      </c>
    </row>
    <row r="9" spans="1:4" ht="14.25" x14ac:dyDescent="0.2">
      <c r="A9" s="4" t="s">
        <v>41</v>
      </c>
      <c r="B9" s="5">
        <f>COUNTIFS('Відповіді форми (1)'!$AL$2:$AL$335,$A9,'Відповіді форми (1)'!$E$2:$E$335,$A$2)</f>
        <v>4</v>
      </c>
      <c r="C9" s="6">
        <f>IFERROR(AVERAGEIFS('Відповіді форми (1)'!$AM$2:$AM$335,'Відповіді форми (1)'!$AL$2:$AL$335,$A9,'Відповіді форми (1)'!$E$2:$E$335,$A$2),"")</f>
        <v>5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showGridLines="0" tabSelected="1" zoomScaleNormal="100" workbookViewId="0">
      <selection sqref="A1:C1"/>
    </sheetView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42</v>
      </c>
      <c r="B1" s="1"/>
      <c r="C1" s="1"/>
    </row>
    <row r="2" spans="1:4" x14ac:dyDescent="0.2">
      <c r="A2" s="2" t="s">
        <v>42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43</v>
      </c>
      <c r="B5" s="5">
        <f>COUNTIFS('Відповіді форми (1)'!$AL$2:$AL$335,$A5,'Відповіді форми (1)'!$E$2:$E$335,$A$2)</f>
        <v>5</v>
      </c>
      <c r="C5" s="6">
        <f>IFERROR(AVERAGEIFS('Відповіді форми (1)'!$AM$2:$AM$335,'Відповіді форми (1)'!$AL$2:$AL$335,$A5,'Відповіді форми (1)'!$E$2:$E$335,$A$2),"")</f>
        <v>4.2842105263157899</v>
      </c>
    </row>
    <row r="6" spans="1:4" ht="14.25" x14ac:dyDescent="0.2">
      <c r="A6" s="4" t="s">
        <v>44</v>
      </c>
      <c r="B6" s="5">
        <f>COUNTIFS('Відповіді форми (1)'!$AL$2:$AL$335,$A6,'Відповіді форми (1)'!$E$2:$E$335,$A$2)</f>
        <v>1</v>
      </c>
      <c r="C6" s="6">
        <f>IFERROR(AVERAGEIFS('Відповіді форми (1)'!$AM$2:$AM$335,'Відповіді форми (1)'!$AL$2:$AL$335,$A6,'Відповіді форми (1)'!$E$2:$E$335,$A$2),"")</f>
        <v>5</v>
      </c>
    </row>
    <row r="7" spans="1:4" ht="14.25" x14ac:dyDescent="0.2">
      <c r="A7" s="4" t="s">
        <v>45</v>
      </c>
      <c r="B7" s="5">
        <f>COUNTIFS('Відповіді форми (1)'!$AL$2:$AL$335,$A7,'Відповіді форми (1)'!$E$2:$E$335,$A$2)</f>
        <v>2</v>
      </c>
      <c r="C7" s="6">
        <f>IFERROR(AVERAGEIFS('Відповіді форми (1)'!$AM$2:$AM$335,'Відповіді форми (1)'!$AL$2:$AL$335,$A7,'Відповіді форми (1)'!$E$2:$E$335,$A$2),"")</f>
        <v>5</v>
      </c>
    </row>
    <row r="8" spans="1:4" ht="14.25" x14ac:dyDescent="0.2">
      <c r="A8" s="4" t="s">
        <v>46</v>
      </c>
      <c r="B8" s="5">
        <f>COUNTIFS('Відповіді форми (1)'!$AL$2:$AL$335,$A8,'Відповіді форми (1)'!$E$2:$E$335,$A$2)</f>
        <v>5</v>
      </c>
      <c r="C8" s="6">
        <f>IFERROR(AVERAGEIFS('Відповіді форми (1)'!$AM$2:$AM$335,'Відповіді форми (1)'!$AL$2:$AL$335,$A8,'Відповіді форми (1)'!$E$2:$E$335,$A$2),"")</f>
        <v>4.6315789473684212</v>
      </c>
    </row>
    <row r="9" spans="1:4" ht="14.25" x14ac:dyDescent="0.2">
      <c r="A9" s="4" t="s">
        <v>47</v>
      </c>
      <c r="B9" s="5">
        <f>COUNTIFS('Відповіді форми (1)'!$AL$2:$AL$335,$A9,'Відповіді форми (1)'!$E$2:$E$335,$A$2)</f>
        <v>1</v>
      </c>
      <c r="C9" s="6">
        <f>IFERROR(AVERAGEIFS('Відповіді форми (1)'!$AM$2:$AM$335,'Відповіді форми (1)'!$AL$2:$AL$335,$A9,'Відповіді форми (1)'!$E$2:$E$335,$A$2),"")</f>
        <v>4.8421052631578947</v>
      </c>
    </row>
    <row r="10" spans="1:4" ht="14.25" x14ac:dyDescent="0.2">
      <c r="A10" s="4" t="s">
        <v>48</v>
      </c>
      <c r="B10" s="5">
        <f>COUNTIFS('Відповіді форми (1)'!$AL$2:$AL$335,$A10,'Відповіді форми (1)'!$E$2:$E$335,$A$2)</f>
        <v>2</v>
      </c>
      <c r="C10" s="6">
        <f>IFERROR(AVERAGEIFS('Відповіді форми (1)'!$AM$2:$AM$335,'Відповіді форми (1)'!$AL$2:$AL$335,$A10,'Відповіді форми (1)'!$E$2:$E$335,$A$2),"")</f>
        <v>5</v>
      </c>
    </row>
    <row r="11" spans="1:4" ht="14.25" x14ac:dyDescent="0.2">
      <c r="A11" s="4" t="s">
        <v>49</v>
      </c>
      <c r="B11" s="5">
        <f>COUNTIFS('Відповіді форми (1)'!$AL$2:$AL$335,$A11,'Відповіді форми (1)'!$E$2:$E$335,$A$2)</f>
        <v>14</v>
      </c>
      <c r="C11" s="6">
        <f>IFERROR(AVERAGEIFS('Відповіді форми (1)'!$AM$2:$AM$335,'Відповіді форми (1)'!$AL$2:$AL$335,$A11,'Відповіді форми (1)'!$E$2:$E$335,$A$2),"")</f>
        <v>4.988721804511278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50</v>
      </c>
      <c r="B1" s="1"/>
      <c r="C1" s="1"/>
    </row>
    <row r="2" spans="1:4" x14ac:dyDescent="0.2">
      <c r="A2" s="2" t="s">
        <v>50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51</v>
      </c>
      <c r="B5" s="5">
        <f>COUNTIFS('Відповіді форми (1)'!$AL$2:$AL$335,$A5,'Відповіді форми (1)'!$E$2:$E$335,$A$2)</f>
        <v>1</v>
      </c>
      <c r="C5" s="6">
        <f>IFERROR(AVERAGEIFS('Відповіді форми (1)'!$AM$2:$AM$335,'Відповіді форми (1)'!$AL$2:$AL$335,$A5,'Відповіді форми (1)'!$E$2:$E$335,$A$2),"")</f>
        <v>1.368421052631579</v>
      </c>
    </row>
    <row r="6" spans="1:4" ht="14.25" x14ac:dyDescent="0.2">
      <c r="A6" s="4" t="s">
        <v>52</v>
      </c>
      <c r="B6" s="5">
        <f>COUNTIFS('Відповіді форми (1)'!$AL$2:$AL$335,$A6,'Відповіді форми (1)'!$E$2:$E$335,$A$2)</f>
        <v>4</v>
      </c>
      <c r="C6" s="6">
        <f>IFERROR(AVERAGEIFS('Відповіді форми (1)'!$AM$2:$AM$335,'Відповіді форми (1)'!$AL$2:$AL$335,$A6,'Відповіді форми (1)'!$E$2:$E$335,$A$2),"")</f>
        <v>4.9473684210526319</v>
      </c>
    </row>
    <row r="7" spans="1:4" ht="14.25" x14ac:dyDescent="0.2">
      <c r="A7" s="4" t="s">
        <v>53</v>
      </c>
      <c r="B7" s="5">
        <f>COUNTIFS('Відповіді форми (1)'!$AL$2:$AL$335,$A7,'Відповіді форми (1)'!$E$2:$E$335,$A$2)</f>
        <v>7</v>
      </c>
      <c r="C7" s="6">
        <f>IFERROR(AVERAGEIFS('Відповіді форми (1)'!$AM$2:$AM$335,'Відповіді форми (1)'!$AL$2:$AL$335,$A7,'Відповіді форми (1)'!$E$2:$E$335,$A$2),"")</f>
        <v>4.7142857142857144</v>
      </c>
    </row>
    <row r="8" spans="1:4" ht="14.25" x14ac:dyDescent="0.2">
      <c r="A8" s="4" t="s">
        <v>54</v>
      </c>
      <c r="B8" s="5">
        <f>COUNTIFS('Відповіді форми (1)'!$AL$2:$AL$335,$A8,'Відповіді форми (1)'!$E$2:$E$335,$A$2)</f>
        <v>2</v>
      </c>
      <c r="C8" s="6">
        <f>IFERROR(AVERAGEIFS('Відповіді форми (1)'!$AM$2:$AM$335,'Відповіді форми (1)'!$AL$2:$AL$335,$A8,'Відповіді форми (1)'!$E$2:$E$335,$A$2),"")</f>
        <v>5</v>
      </c>
    </row>
    <row r="9" spans="1:4" ht="14.25" x14ac:dyDescent="0.2">
      <c r="A9" s="4" t="s">
        <v>55</v>
      </c>
      <c r="B9" s="5">
        <f>COUNTIFS('Відповіді форми (1)'!$AL$2:$AL$335,$A9,'Відповіді форми (1)'!$E$2:$E$335,$A$2)</f>
        <v>1</v>
      </c>
      <c r="C9" s="6">
        <f>IFERROR(AVERAGEIFS('Відповіді форми (1)'!$AM$2:$AM$335,'Відповіді форми (1)'!$AL$2:$AL$335,$A9,'Відповіді форми (1)'!$E$2:$E$335,$A$2),"")</f>
        <v>5</v>
      </c>
    </row>
    <row r="10" spans="1:4" ht="14.25" x14ac:dyDescent="0.2">
      <c r="A10" s="4" t="s">
        <v>56</v>
      </c>
      <c r="B10" s="5">
        <f>COUNTIFS('Відповіді форми (1)'!$AL$2:$AL$335,$A10,'Відповіді форми (1)'!$E$2:$E$335,$A$2)</f>
        <v>2</v>
      </c>
      <c r="C10" s="6">
        <f>IFERROR(AVERAGEIFS('Відповіді форми (1)'!$AM$2:$AM$335,'Відповіді форми (1)'!$AL$2:$AL$335,$A10,'Відповіді форми (1)'!$E$2:$E$335,$A$2),"")</f>
        <v>3.9736842105263159</v>
      </c>
    </row>
    <row r="11" spans="1:4" ht="14.25" x14ac:dyDescent="0.2">
      <c r="A11" s="4" t="s">
        <v>57</v>
      </c>
      <c r="B11" s="5">
        <f>COUNTIFS('Відповіді форми (1)'!$AL$2:$AL$335,$A11,'Відповіді форми (1)'!$E$2:$E$335,$A$2)</f>
        <v>3</v>
      </c>
      <c r="C11" s="6">
        <f>IFERROR(AVERAGEIFS('Відповіді форми (1)'!$AM$2:$AM$335,'Відповіді форми (1)'!$AL$2:$AL$335,$A11,'Відповіді форми (1)'!$E$2:$E$335,$A$2),"")</f>
        <v>4.8070175438596499</v>
      </c>
    </row>
    <row r="12" spans="1:4" ht="14.25" x14ac:dyDescent="0.2">
      <c r="A12" s="4" t="s">
        <v>58</v>
      </c>
      <c r="B12" s="5">
        <f>COUNTIFS('Відповіді форми (1)'!$AL$2:$AL$335,$A12,'Відповіді форми (1)'!$E$2:$E$335,$A$2)</f>
        <v>3</v>
      </c>
      <c r="C12" s="6">
        <f>IFERROR(AVERAGEIFS('Відповіді форми (1)'!$AM$2:$AM$335,'Відповіді форми (1)'!$AL$2:$AL$335,$A12,'Відповіді форми (1)'!$E$2:$E$335,$A$2),"")</f>
        <v>5</v>
      </c>
    </row>
    <row r="13" spans="1:4" ht="14.25" x14ac:dyDescent="0.2">
      <c r="A13" s="4" t="s">
        <v>59</v>
      </c>
      <c r="B13" s="5">
        <f>COUNTIFS('Відповіді форми (1)'!$AL$2:$AL$335,$A13,'Відповіді форми (1)'!$E$2:$E$335,$A$2)</f>
        <v>3</v>
      </c>
      <c r="C13" s="6">
        <f>IFERROR(AVERAGEIFS('Відповіді форми (1)'!$AM$2:$AM$335,'Відповіді форми (1)'!$AL$2:$AL$335,$A13,'Відповіді форми (1)'!$E$2:$E$335,$A$2),"")</f>
        <v>4.8771929824561404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60</v>
      </c>
      <c r="B1" s="1"/>
      <c r="C1" s="1"/>
    </row>
    <row r="2" spans="1:4" x14ac:dyDescent="0.2">
      <c r="A2" s="2" t="s">
        <v>60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61</v>
      </c>
      <c r="B5" s="5">
        <f>COUNTIFS('Відповіді форми (1)'!$AL$2:$AL$335,$A5,'Відповіді форми (1)'!$E$2:$E$335,$A$2)</f>
        <v>1</v>
      </c>
      <c r="C5" s="6">
        <f>IFERROR(AVERAGEIFS('Відповіді форми (1)'!$AM$2:$AM$335,'Відповіді форми (1)'!$AL$2:$AL$335,$A5,'Відповіді форми (1)'!$E$2:$E$335,$A$2),"")</f>
        <v>5</v>
      </c>
    </row>
    <row r="6" spans="1:4" ht="14.25" x14ac:dyDescent="0.2">
      <c r="A6" s="4" t="s">
        <v>62</v>
      </c>
      <c r="B6" s="5">
        <f>COUNTIFS('Відповіді форми (1)'!$AL$2:$AL$335,$A6,'Відповіді форми (1)'!$E$2:$E$335,$A$2)</f>
        <v>2</v>
      </c>
      <c r="C6" s="6">
        <f>IFERROR(AVERAGEIFS('Відповіді форми (1)'!$AM$2:$AM$335,'Відповіді форми (1)'!$AL$2:$AL$335,$A6,'Відповіді форми (1)'!$E$2:$E$335,$A$2),"")</f>
        <v>4.6052631578947363</v>
      </c>
    </row>
    <row r="7" spans="1:4" ht="14.25" x14ac:dyDescent="0.2">
      <c r="A7" s="4" t="s">
        <v>63</v>
      </c>
      <c r="B7" s="5">
        <f>COUNTIFS('Відповіді форми (1)'!$AL$2:$AL$335,$A7,'Відповіді форми (1)'!$E$2:$E$335,$A$2)</f>
        <v>1</v>
      </c>
      <c r="C7" s="6">
        <f>IFERROR(AVERAGEIFS('Відповіді форми (1)'!$AM$2:$AM$335,'Відповіді форми (1)'!$AL$2:$AL$335,$A7,'Відповіді форми (1)'!$E$2:$E$335,$A$2),"")</f>
        <v>5</v>
      </c>
    </row>
    <row r="8" spans="1:4" ht="14.25" x14ac:dyDescent="0.2">
      <c r="A8" s="4" t="s">
        <v>64</v>
      </c>
      <c r="B8" s="5">
        <f>COUNTIFS('Відповіді форми (1)'!$AL$2:$AL$335,$A8,'Відповіді форми (1)'!$E$2:$E$335,$A$2)</f>
        <v>4</v>
      </c>
      <c r="C8" s="6">
        <f>IFERROR(AVERAGEIFS('Відповіді форми (1)'!$AM$2:$AM$335,'Відповіді форми (1)'!$AL$2:$AL$335,$A8,'Відповіді форми (1)'!$E$2:$E$335,$A$2),"")</f>
        <v>4.8552631578947363</v>
      </c>
    </row>
    <row r="9" spans="1:4" ht="14.25" x14ac:dyDescent="0.2">
      <c r="A9" s="4" t="s">
        <v>65</v>
      </c>
      <c r="B9" s="5">
        <f>COUNTIFS('Відповіді форми (1)'!$AL$2:$AL$335,$A9,'Відповіді форми (1)'!$E$2:$E$335,$A$2)</f>
        <v>4</v>
      </c>
      <c r="C9" s="6">
        <f>IFERROR(AVERAGEIFS('Відповіді форми (1)'!$AM$2:$AM$335,'Відповіді форми (1)'!$AL$2:$AL$335,$A9,'Відповіді форми (1)'!$E$2:$E$335,$A$2),"")</f>
        <v>5</v>
      </c>
    </row>
    <row r="10" spans="1:4" ht="14.25" x14ac:dyDescent="0.2">
      <c r="A10" s="4" t="s">
        <v>66</v>
      </c>
      <c r="B10" s="5">
        <f>COUNTIFS('Відповіді форми (1)'!$AL$2:$AL$335,$A10,'Відповіді форми (1)'!$E$2:$E$335,$A$2)</f>
        <v>1</v>
      </c>
      <c r="C10" s="6">
        <f>IFERROR(AVERAGEIFS('Відповіді форми (1)'!$AM$2:$AM$335,'Відповіді форми (1)'!$AL$2:$AL$335,$A10,'Відповіді форми (1)'!$E$2:$E$335,$A$2),"")</f>
        <v>5</v>
      </c>
    </row>
    <row r="11" spans="1:4" ht="14.25" x14ac:dyDescent="0.2">
      <c r="A11" s="4" t="s">
        <v>67</v>
      </c>
      <c r="B11" s="5">
        <f>COUNTIFS('Відповіді форми (1)'!$AL$2:$AL$335,$A11,'Відповіді форми (1)'!$E$2:$E$335,$A$2)</f>
        <v>10</v>
      </c>
      <c r="C11" s="6">
        <f>IFERROR(AVERAGEIFS('Відповіді форми (1)'!$AM$2:$AM$335,'Відповіді форми (1)'!$AL$2:$AL$335,$A11,'Відповіді форми (1)'!$E$2:$E$335,$A$2),"")</f>
        <v>4.9947368421052634</v>
      </c>
    </row>
    <row r="12" spans="1:4" ht="14.25" x14ac:dyDescent="0.2">
      <c r="A12" s="4" t="s">
        <v>68</v>
      </c>
      <c r="B12" s="5">
        <f>COUNTIFS('Відповіді форми (1)'!$AL$2:$AL$335,$A12,'Відповіді форми (1)'!$E$2:$E$335,$A$2)</f>
        <v>3</v>
      </c>
      <c r="C12" s="6">
        <f>IFERROR(AVERAGEIFS('Відповіді форми (1)'!$AM$2:$AM$335,'Відповіді форми (1)'!$AL$2:$AL$335,$A12,'Відповіді форми (1)'!$E$2:$E$335,$A$2),"")</f>
        <v>4.947368421052631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69</v>
      </c>
      <c r="B1" s="1"/>
      <c r="C1" s="1"/>
    </row>
    <row r="2" spans="1:4" x14ac:dyDescent="0.2">
      <c r="A2" s="2" t="s">
        <v>69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70</v>
      </c>
      <c r="B5" s="5">
        <f>COUNTIFS('Відповіді форми (1)'!$AL$2:$AL$335,$A5,'Відповіді форми (1)'!$E$2:$E$335,$A$2)</f>
        <v>1</v>
      </c>
      <c r="C5" s="6">
        <f>IFERROR(AVERAGEIFS('Відповіді форми (1)'!$AM$2:$AM$335,'Відповіді форми (1)'!$AL$2:$AL$335,$A5,'Відповіді форми (1)'!$E$2:$E$335,$A$2),"")</f>
        <v>5</v>
      </c>
    </row>
    <row r="6" spans="1:4" ht="14.25" x14ac:dyDescent="0.2">
      <c r="A6" s="4" t="s">
        <v>71</v>
      </c>
      <c r="B6" s="5">
        <f>COUNTIFS('Відповіді форми (1)'!$AL$2:$AL$335,$A6,'Відповіді форми (1)'!$E$2:$E$335,$A$2)</f>
        <v>3</v>
      </c>
      <c r="C6" s="6">
        <f>IFERROR(AVERAGEIFS('Відповіді форми (1)'!$AM$2:$AM$335,'Відповіді форми (1)'!$AL$2:$AL$335,$A6,'Відповіді форми (1)'!$E$2:$E$335,$A$2),"")</f>
        <v>4.9649122807017543</v>
      </c>
    </row>
    <row r="7" spans="1:4" ht="14.25" x14ac:dyDescent="0.2">
      <c r="A7" s="4" t="s">
        <v>72</v>
      </c>
      <c r="B7" s="5">
        <f>COUNTIFS('Відповіді форми (1)'!$AL$2:$AL$335,$A7,'Відповіді форми (1)'!$E$2:$E$335,$A$2)</f>
        <v>2</v>
      </c>
      <c r="C7" s="6">
        <f>IFERROR(AVERAGEIFS('Відповіді форми (1)'!$AM$2:$AM$335,'Відповіді форми (1)'!$AL$2:$AL$335,$A7,'Відповіді форми (1)'!$E$2:$E$335,$A$2),"")</f>
        <v>2.8947368421052628</v>
      </c>
    </row>
    <row r="8" spans="1:4" ht="14.25" x14ac:dyDescent="0.2">
      <c r="A8" s="4" t="s">
        <v>73</v>
      </c>
      <c r="B8" s="5">
        <f>COUNTIFS('Відповіді форми (1)'!$AL$2:$AL$335,$A8,'Відповіді форми (1)'!$E$2:$E$335,$A$2)</f>
        <v>5</v>
      </c>
      <c r="C8" s="6">
        <f>IFERROR(AVERAGEIFS('Відповіді форми (1)'!$AM$2:$AM$335,'Відповіді форми (1)'!$AL$2:$AL$335,$A8,'Відповіді форми (1)'!$E$2:$E$335,$A$2),"")</f>
        <v>3.4</v>
      </c>
    </row>
    <row r="9" spans="1:4" ht="14.25" x14ac:dyDescent="0.2">
      <c r="A9" s="4" t="s">
        <v>74</v>
      </c>
      <c r="B9" s="5">
        <f>COUNTIFS('Відповіді форми (1)'!$AL$2:$AL$335,$A9,'Відповіді форми (1)'!$E$2:$E$335,$A$2)</f>
        <v>2</v>
      </c>
      <c r="C9" s="6">
        <f>IFERROR(AVERAGEIFS('Відповіді форми (1)'!$AM$2:$AM$335,'Відповіді форми (1)'!$AL$2:$AL$335,$A9,'Відповіді форми (1)'!$E$2:$E$335,$A$2),"")</f>
        <v>5</v>
      </c>
    </row>
    <row r="10" spans="1:4" ht="14.25" x14ac:dyDescent="0.2">
      <c r="A10" s="4" t="s">
        <v>75</v>
      </c>
      <c r="B10" s="5">
        <f>COUNTIFS('Відповіді форми (1)'!$AL$2:$AL$335,$A10,'Відповіді форми (1)'!$E$2:$E$335,$A$2)</f>
        <v>4</v>
      </c>
      <c r="C10" s="6">
        <f>IFERROR(AVERAGEIFS('Відповіді форми (1)'!$AM$2:$AM$335,'Відповіді форми (1)'!$AL$2:$AL$335,$A10,'Відповіді форми (1)'!$E$2:$E$335,$A$2),"")</f>
        <v>4.9736842105263159</v>
      </c>
    </row>
    <row r="11" spans="1:4" ht="14.25" x14ac:dyDescent="0.2">
      <c r="A11" s="4" t="s">
        <v>76</v>
      </c>
      <c r="B11" s="5">
        <f>COUNTIFS('Відповіді форми (1)'!$AL$2:$AL$335,$A11,'Відповіді форми (1)'!$E$2:$E$335,$A$2)</f>
        <v>1</v>
      </c>
      <c r="C11" s="6">
        <f>IFERROR(AVERAGEIFS('Відповіді форми (1)'!$AM$2:$AM$335,'Відповіді форми (1)'!$AL$2:$AL$335,$A11,'Відповіді форми (1)'!$E$2:$E$335,$A$2),"")</f>
        <v>1.0526315789473684</v>
      </c>
    </row>
    <row r="12" spans="1:4" ht="14.25" x14ac:dyDescent="0.2">
      <c r="A12" s="4" t="s">
        <v>77</v>
      </c>
      <c r="B12" s="5">
        <f>COUNTIFS('Відповіді форми (1)'!$AL$2:$AL$335,$A12,'Відповіді форми (1)'!$E$2:$E$335,$A$2)</f>
        <v>2</v>
      </c>
      <c r="C12" s="6">
        <f>IFERROR(AVERAGEIFS('Відповіді форми (1)'!$AM$2:$AM$335,'Відповіді форми (1)'!$AL$2:$AL$335,$A12,'Відповіді форми (1)'!$E$2:$E$335,$A$2),"")</f>
        <v>5</v>
      </c>
    </row>
    <row r="13" spans="1:4" ht="14.25" x14ac:dyDescent="0.2">
      <c r="A13" s="4" t="s">
        <v>78</v>
      </c>
      <c r="B13" s="5">
        <f>COUNTIFS('Відповіді форми (1)'!$AL$2:$AL$335,$A13,'Відповіді форми (1)'!$E$2:$E$335,$A$2)</f>
        <v>1</v>
      </c>
      <c r="C13" s="6">
        <f>IFERROR(AVERAGEIFS('Відповіді форми (1)'!$AM$2:$AM$335,'Відповіді форми (1)'!$AL$2:$AL$335,$A13,'Відповіді форми (1)'!$E$2:$E$335,$A$2),"")</f>
        <v>5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79</v>
      </c>
      <c r="B1" s="1"/>
      <c r="C1" s="1"/>
    </row>
    <row r="2" spans="1:4" x14ac:dyDescent="0.2">
      <c r="A2" s="2" t="s">
        <v>79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80</v>
      </c>
      <c r="B5" s="5">
        <f>COUNTIFS('Відповіді форми (1)'!$AL$2:$AL$335,$A5,'Відповіді форми (1)'!$E$2:$E$335,$A$2)</f>
        <v>1</v>
      </c>
      <c r="C5" s="6">
        <f>IFERROR(AVERAGEIFS('Відповіді форми (1)'!$AM$2:$AM$335,'Відповіді форми (1)'!$AL$2:$AL$335,$A5,'Відповіді форми (1)'!$E$2:$E$335,$A$2),"")</f>
        <v>5</v>
      </c>
    </row>
    <row r="6" spans="1:4" ht="14.25" x14ac:dyDescent="0.2">
      <c r="A6" s="4" t="s">
        <v>81</v>
      </c>
      <c r="B6" s="5">
        <f>COUNTIFS('Відповіді форми (1)'!$AL$2:$AL$335,$A6,'Відповіді форми (1)'!$E$2:$E$335,$A$2)</f>
        <v>2</v>
      </c>
      <c r="C6" s="6">
        <f>IFERROR(AVERAGEIFS('Відповіді форми (1)'!$AM$2:$AM$335,'Відповіді форми (1)'!$AL$2:$AL$335,$A6,'Відповіді форми (1)'!$E$2:$E$335,$A$2),"")</f>
        <v>4.9210526315789469</v>
      </c>
    </row>
    <row r="7" spans="1:4" ht="14.25" x14ac:dyDescent="0.2">
      <c r="A7" s="4" t="s">
        <v>82</v>
      </c>
      <c r="B7" s="5">
        <f>COUNTIFS('Відповіді форми (1)'!$AL$2:$AL$335,$A7,'Відповіді форми (1)'!$E$2:$E$335,$A$2)</f>
        <v>5</v>
      </c>
      <c r="C7" s="6">
        <f>IFERROR(AVERAGEIFS('Відповіді форми (1)'!$AM$2:$AM$335,'Відповіді форми (1)'!$AL$2:$AL$335,$A7,'Відповіді форми (1)'!$E$2:$E$335,$A$2),"")</f>
        <v>5</v>
      </c>
    </row>
    <row r="8" spans="1:4" ht="14.25" x14ac:dyDescent="0.2">
      <c r="A8" s="4" t="s">
        <v>83</v>
      </c>
      <c r="B8" s="5">
        <f>COUNTIFS('Відповіді форми (1)'!$AL$2:$AL$335,$A8,'Відповіді форми (1)'!$E$2:$E$335,$A$2)</f>
        <v>1</v>
      </c>
      <c r="C8" s="6">
        <f>IFERROR(AVERAGEIFS('Відповіді форми (1)'!$AM$2:$AM$335,'Відповіді форми (1)'!$AL$2:$AL$335,$A8,'Відповіді форми (1)'!$E$2:$E$335,$A$2),"")</f>
        <v>5</v>
      </c>
    </row>
    <row r="9" spans="1:4" ht="14.25" x14ac:dyDescent="0.2">
      <c r="A9" s="4" t="s">
        <v>84</v>
      </c>
      <c r="B9" s="5">
        <f>COUNTIFS('Відповіді форми (1)'!$AL$2:$AL$335,$A9,'Відповіді форми (1)'!$E$2:$E$335,$A$2)</f>
        <v>1</v>
      </c>
      <c r="C9" s="6">
        <f>IFERROR(AVERAGEIFS('Відповіді форми (1)'!$AM$2:$AM$335,'Відповіді форми (1)'!$AL$2:$AL$335,$A9,'Відповіді форми (1)'!$E$2:$E$335,$A$2),"")</f>
        <v>5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85</v>
      </c>
      <c r="B1" s="1"/>
      <c r="C1" s="1"/>
    </row>
    <row r="2" spans="1:4" x14ac:dyDescent="0.2">
      <c r="A2" s="2" t="s">
        <v>85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86</v>
      </c>
      <c r="B5" s="5">
        <f>COUNTIFS('Відповіді форми (1)'!$AL$2:$AL$335,$A5,'Відповіді форми (1)'!$E$2:$E$335,$A$2)</f>
        <v>3</v>
      </c>
      <c r="C5" s="6">
        <f>IFERROR(AVERAGEIFS('Відповіді форми (1)'!$AM$2:$AM$335,'Відповіді форми (1)'!$AL$2:$AL$335,$A5,'Відповіді форми (1)'!$E$2:$E$335,$A$2),"")</f>
        <v>4.8070175438596499</v>
      </c>
    </row>
    <row r="6" spans="1:4" ht="14.25" x14ac:dyDescent="0.2">
      <c r="A6" s="4" t="s">
        <v>87</v>
      </c>
      <c r="B6" s="5">
        <f>COUNTIFS('Відповіді форми (1)'!$AL$2:$AL$335,$A6,'Відповіді форми (1)'!$E$2:$E$335,$A$2)</f>
        <v>4</v>
      </c>
      <c r="C6" s="6">
        <f>IFERROR(AVERAGEIFS('Відповіді форми (1)'!$AM$2:$AM$335,'Відповіді форми (1)'!$AL$2:$AL$335,$A6,'Відповіді форми (1)'!$E$2:$E$335,$A$2),"")</f>
        <v>4.7236842105263159</v>
      </c>
    </row>
    <row r="7" spans="1:4" ht="14.25" x14ac:dyDescent="0.2">
      <c r="A7" s="4" t="s">
        <v>88</v>
      </c>
      <c r="B7" s="5">
        <f>COUNTIFS('Відповіді форми (1)'!$AL$2:$AL$335,$A7,'Відповіді форми (1)'!$E$2:$E$335,$A$2)</f>
        <v>1</v>
      </c>
      <c r="C7" s="6">
        <f>IFERROR(AVERAGEIFS('Відповіді форми (1)'!$AM$2:$AM$335,'Відповіді форми (1)'!$AL$2:$AL$335,$A7,'Відповіді форми (1)'!$E$2:$E$335,$A$2),"")</f>
        <v>4.8421052631578947</v>
      </c>
    </row>
    <row r="8" spans="1:4" ht="14.25" x14ac:dyDescent="0.2">
      <c r="A8" s="4" t="s">
        <v>89</v>
      </c>
      <c r="B8" s="5">
        <f>COUNTIFS('Відповіді форми (1)'!$AL$2:$AL$335,$A8,'Відповіді форми (1)'!$E$2:$E$335,$A$2)</f>
        <v>1</v>
      </c>
      <c r="C8" s="6">
        <f>IFERROR(AVERAGEIFS('Відповіді форми (1)'!$AM$2:$AM$335,'Відповіді форми (1)'!$AL$2:$AL$335,$A8,'Відповіді форми (1)'!$E$2:$E$335,$A$2),"")</f>
        <v>5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90</v>
      </c>
      <c r="B1" s="1"/>
      <c r="C1" s="1"/>
    </row>
    <row r="2" spans="1:4" x14ac:dyDescent="0.2">
      <c r="A2" s="2" t="s">
        <v>90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91</v>
      </c>
      <c r="B5" s="5">
        <f>COUNTIFS('Відповіді форми (1)'!$AL$2:$AL$335,$A5,'Відповіді форми (1)'!$E$2:$E$335,$A$2)</f>
        <v>1</v>
      </c>
      <c r="C5" s="6">
        <f>IFERROR(AVERAGEIFS('Відповіді форми (1)'!$AM$2:$AM$335,'Відповіді форми (1)'!$AL$2:$AL$335,$A5,'Відповіді форми (1)'!$E$2:$E$335,$A$2),"")</f>
        <v>5</v>
      </c>
    </row>
    <row r="6" spans="1:4" ht="14.25" x14ac:dyDescent="0.2">
      <c r="A6" s="4" t="s">
        <v>92</v>
      </c>
      <c r="B6" s="5">
        <f>COUNTIFS('Відповіді форми (1)'!$AL$2:$AL$335,$A6,'Відповіді форми (1)'!$E$2:$E$335,$A$2)</f>
        <v>2</v>
      </c>
      <c r="C6" s="6">
        <f>IFERROR(AVERAGEIFS('Відповіді форми (1)'!$AM$2:$AM$335,'Відповіді форми (1)'!$AL$2:$AL$335,$A6,'Відповіді форми (1)'!$E$2:$E$335,$A$2),"")</f>
        <v>4.6052631578947363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showGridLines="0" zoomScaleNormal="100" workbookViewId="0"/>
  </sheetViews>
  <sheetFormatPr defaultColWidth="8.7109375" defaultRowHeight="12.75" x14ac:dyDescent="0.2"/>
  <cols>
    <col min="1" max="1" width="40" customWidth="1"/>
    <col min="2" max="3" width="14" customWidth="1"/>
  </cols>
  <sheetData>
    <row r="1" spans="1:4" ht="39.75" customHeight="1" x14ac:dyDescent="0.2">
      <c r="A1" s="1" t="s">
        <v>93</v>
      </c>
      <c r="B1" s="1"/>
      <c r="C1" s="1"/>
    </row>
    <row r="2" spans="1:4" x14ac:dyDescent="0.2">
      <c r="A2" s="2" t="s">
        <v>93</v>
      </c>
      <c r="D2" s="2" t="s">
        <v>1</v>
      </c>
    </row>
    <row r="4" spans="1:4" ht="30" customHeight="1" x14ac:dyDescent="0.2">
      <c r="A4" s="3" t="s">
        <v>2</v>
      </c>
      <c r="B4" s="3" t="s">
        <v>3</v>
      </c>
      <c r="C4" s="3" t="s">
        <v>4</v>
      </c>
    </row>
    <row r="5" spans="1:4" ht="14.25" x14ac:dyDescent="0.2">
      <c r="A5" s="4" t="s">
        <v>94</v>
      </c>
      <c r="B5" s="5">
        <f>COUNTIFS('Відповіді форми (1)'!$AL$2:$AL$335,$A5,'Відповіді форми (1)'!$E$2:$E$335,$A$2)</f>
        <v>2</v>
      </c>
      <c r="C5" s="6">
        <f>IFERROR(AVERAGEIFS('Відповіді форми (1)'!$AM$2:$AM$335,'Відповіді форми (1)'!$AL$2:$AL$335,$A5,'Відповіді форми (1)'!$E$2:$E$335,$A$2),"")</f>
        <v>4.9736842105263159</v>
      </c>
    </row>
  </sheetData>
  <mergeCells count="1">
    <mergeCell ref="A1:C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35"/>
  <sheetViews>
    <sheetView zoomScaleNormal="100" workbookViewId="0">
      <pane ySplit="1" topLeftCell="A2" activePane="bottomLeft" state="frozen"/>
      <selection pane="bottomLeft"/>
    </sheetView>
  </sheetViews>
  <sheetFormatPr defaultColWidth="12.5703125" defaultRowHeight="12.75" x14ac:dyDescent="0.2"/>
  <cols>
    <col min="1" max="43" width="18.85546875" customWidth="1"/>
  </cols>
  <sheetData>
    <row r="1" spans="1:39" ht="25.5" x14ac:dyDescent="0.2">
      <c r="A1" s="7" t="s">
        <v>95</v>
      </c>
      <c r="B1" s="7" t="s">
        <v>96</v>
      </c>
      <c r="C1" s="7" t="s">
        <v>97</v>
      </c>
      <c r="D1" s="7" t="s">
        <v>98</v>
      </c>
      <c r="E1" s="7" t="s">
        <v>99</v>
      </c>
      <c r="F1" s="7" t="s">
        <v>100</v>
      </c>
      <c r="G1" s="7" t="s">
        <v>100</v>
      </c>
      <c r="H1" s="7" t="s">
        <v>100</v>
      </c>
      <c r="I1" s="7" t="s">
        <v>100</v>
      </c>
      <c r="J1" s="7" t="s">
        <v>100</v>
      </c>
      <c r="K1" s="7" t="s">
        <v>100</v>
      </c>
      <c r="L1" s="7" t="s">
        <v>100</v>
      </c>
      <c r="M1" s="7" t="s">
        <v>100</v>
      </c>
      <c r="N1" s="7" t="s">
        <v>100</v>
      </c>
      <c r="O1" s="7" t="s">
        <v>100</v>
      </c>
      <c r="P1" s="7" t="s">
        <v>100</v>
      </c>
      <c r="Q1" s="7" t="s">
        <v>101</v>
      </c>
      <c r="R1" s="7" t="s">
        <v>102</v>
      </c>
      <c r="S1" s="7" t="s">
        <v>103</v>
      </c>
      <c r="T1" s="7" t="s">
        <v>104</v>
      </c>
      <c r="U1" s="7" t="s">
        <v>105</v>
      </c>
      <c r="V1" s="7" t="s">
        <v>106</v>
      </c>
      <c r="W1" s="7" t="s">
        <v>107</v>
      </c>
      <c r="X1" s="7" t="s">
        <v>108</v>
      </c>
      <c r="Y1" s="7" t="s">
        <v>109</v>
      </c>
      <c r="Z1" s="7" t="s">
        <v>110</v>
      </c>
      <c r="AA1" s="7" t="s">
        <v>111</v>
      </c>
      <c r="AB1" s="7" t="s">
        <v>112</v>
      </c>
      <c r="AC1" s="7" t="s">
        <v>113</v>
      </c>
      <c r="AD1" s="7" t="s">
        <v>114</v>
      </c>
      <c r="AE1" s="7" t="s">
        <v>115</v>
      </c>
      <c r="AF1" s="7" t="s">
        <v>116</v>
      </c>
      <c r="AG1" s="7" t="s">
        <v>117</v>
      </c>
      <c r="AH1" s="7" t="s">
        <v>118</v>
      </c>
      <c r="AI1" s="7" t="s">
        <v>119</v>
      </c>
      <c r="AJ1" s="7" t="s">
        <v>120</v>
      </c>
      <c r="AK1" s="7" t="s">
        <v>121</v>
      </c>
      <c r="AL1" s="8" t="s">
        <v>122</v>
      </c>
      <c r="AM1" s="8" t="s">
        <v>123</v>
      </c>
    </row>
    <row r="2" spans="1:39" x14ac:dyDescent="0.2">
      <c r="A2" s="9">
        <v>46154.6789960764</v>
      </c>
      <c r="B2" s="7" t="s">
        <v>124</v>
      </c>
      <c r="C2" s="7" t="s">
        <v>125</v>
      </c>
      <c r="E2" s="7" t="s">
        <v>69</v>
      </c>
      <c r="F2" s="7" t="s">
        <v>76</v>
      </c>
      <c r="Q2" s="7" t="s">
        <v>126</v>
      </c>
      <c r="R2" s="7">
        <v>1</v>
      </c>
      <c r="S2" s="7">
        <v>1</v>
      </c>
      <c r="T2" s="7">
        <v>1</v>
      </c>
      <c r="U2" s="7">
        <v>1</v>
      </c>
      <c r="V2" s="7">
        <v>1</v>
      </c>
      <c r="W2" s="7">
        <v>1</v>
      </c>
      <c r="X2" s="7">
        <v>2</v>
      </c>
      <c r="Y2" s="7">
        <v>1</v>
      </c>
      <c r="Z2" s="7">
        <v>1</v>
      </c>
      <c r="AA2" s="7">
        <v>1</v>
      </c>
      <c r="AB2" s="7">
        <v>1</v>
      </c>
      <c r="AC2" s="7">
        <v>1</v>
      </c>
      <c r="AD2" s="7">
        <v>1</v>
      </c>
      <c r="AE2" s="7">
        <v>1</v>
      </c>
      <c r="AF2" s="7">
        <v>1</v>
      </c>
      <c r="AG2" s="7">
        <v>1</v>
      </c>
      <c r="AH2" s="7">
        <v>1</v>
      </c>
      <c r="AI2" s="7">
        <v>1</v>
      </c>
      <c r="AJ2" s="7">
        <v>1</v>
      </c>
      <c r="AK2" s="7" t="s">
        <v>127</v>
      </c>
      <c r="AL2" t="str">
        <f t="shared" ref="AL2:AL65" si="0">TRIM(F2&amp;G2&amp;H2&amp;I2&amp;J2&amp;K2&amp;L2&amp;M2&amp;N2&amp;O2&amp;P2)</f>
        <v>Янков Анатолій Вікторович</v>
      </c>
      <c r="AM2" s="10">
        <f t="shared" ref="AM2:AM65" si="1">IFERROR(AVERAGE(R2:AJ2),"")</f>
        <v>1.0526315789473684</v>
      </c>
    </row>
    <row r="3" spans="1:39" x14ac:dyDescent="0.2">
      <c r="A3" s="9">
        <v>46154.679545856503</v>
      </c>
      <c r="B3" s="7" t="s">
        <v>124</v>
      </c>
      <c r="C3" s="7" t="s">
        <v>125</v>
      </c>
      <c r="E3" s="7" t="s">
        <v>69</v>
      </c>
      <c r="F3" s="7" t="s">
        <v>74</v>
      </c>
      <c r="Q3" s="7" t="s">
        <v>128</v>
      </c>
      <c r="R3" s="7">
        <v>5</v>
      </c>
      <c r="S3" s="7">
        <v>5</v>
      </c>
      <c r="T3" s="7">
        <v>5</v>
      </c>
      <c r="U3" s="7">
        <v>5</v>
      </c>
      <c r="V3" s="7">
        <v>5</v>
      </c>
      <c r="W3" s="7">
        <v>5</v>
      </c>
      <c r="X3" s="7">
        <v>5</v>
      </c>
      <c r="Y3" s="7">
        <v>5</v>
      </c>
      <c r="Z3" s="7">
        <v>5</v>
      </c>
      <c r="AA3" s="7">
        <v>5</v>
      </c>
      <c r="AB3" s="7">
        <v>5</v>
      </c>
      <c r="AC3" s="7">
        <v>5</v>
      </c>
      <c r="AD3" s="7">
        <v>5</v>
      </c>
      <c r="AE3" s="7">
        <v>5</v>
      </c>
      <c r="AF3" s="7">
        <v>5</v>
      </c>
      <c r="AG3" s="7">
        <v>5</v>
      </c>
      <c r="AH3" s="7">
        <v>5</v>
      </c>
      <c r="AI3" s="7">
        <v>5</v>
      </c>
      <c r="AJ3" s="7">
        <v>5</v>
      </c>
      <c r="AK3" s="7" t="s">
        <v>127</v>
      </c>
      <c r="AL3" t="str">
        <f t="shared" si="0"/>
        <v>Собчук Ольга Богданівна</v>
      </c>
      <c r="AM3" s="10">
        <f t="shared" si="1"/>
        <v>5</v>
      </c>
    </row>
    <row r="4" spans="1:39" x14ac:dyDescent="0.2">
      <c r="A4" s="9">
        <v>46154.777828912003</v>
      </c>
      <c r="B4" s="7" t="s">
        <v>124</v>
      </c>
      <c r="C4" s="7" t="s">
        <v>129</v>
      </c>
      <c r="E4" s="7" t="s">
        <v>42</v>
      </c>
      <c r="L4" s="7" t="s">
        <v>49</v>
      </c>
      <c r="Q4" s="7" t="s">
        <v>130</v>
      </c>
      <c r="R4" s="7">
        <v>5</v>
      </c>
      <c r="S4" s="7">
        <v>5</v>
      </c>
      <c r="T4" s="7">
        <v>5</v>
      </c>
      <c r="U4" s="7">
        <v>5</v>
      </c>
      <c r="V4" s="7">
        <v>5</v>
      </c>
      <c r="W4" s="7">
        <v>5</v>
      </c>
      <c r="X4" s="7">
        <v>5</v>
      </c>
      <c r="Y4" s="7">
        <v>5</v>
      </c>
      <c r="Z4" s="7">
        <v>5</v>
      </c>
      <c r="AA4" s="7">
        <v>5</v>
      </c>
      <c r="AB4" s="7">
        <v>5</v>
      </c>
      <c r="AC4" s="7">
        <v>5</v>
      </c>
      <c r="AD4" s="7">
        <v>5</v>
      </c>
      <c r="AE4" s="7">
        <v>5</v>
      </c>
      <c r="AF4" s="7">
        <v>5</v>
      </c>
      <c r="AG4" s="7">
        <v>5</v>
      </c>
      <c r="AH4" s="7">
        <v>5</v>
      </c>
      <c r="AI4" s="7">
        <v>5</v>
      </c>
      <c r="AJ4" s="7">
        <v>5</v>
      </c>
      <c r="AK4" s="7" t="s">
        <v>131</v>
      </c>
      <c r="AL4" t="str">
        <f t="shared" si="0"/>
        <v>Ярощук Маріанна Володимирівна</v>
      </c>
      <c r="AM4" s="10">
        <f t="shared" si="1"/>
        <v>5</v>
      </c>
    </row>
    <row r="5" spans="1:39" x14ac:dyDescent="0.2">
      <c r="A5" s="9">
        <v>46154.778595891199</v>
      </c>
      <c r="B5" s="7" t="s">
        <v>124</v>
      </c>
      <c r="C5" s="7" t="s">
        <v>129</v>
      </c>
      <c r="E5" s="7" t="s">
        <v>42</v>
      </c>
      <c r="L5" s="7" t="s">
        <v>49</v>
      </c>
      <c r="Q5" s="7" t="s">
        <v>132</v>
      </c>
      <c r="R5" s="7">
        <v>5</v>
      </c>
      <c r="S5" s="7">
        <v>5</v>
      </c>
      <c r="T5" s="7">
        <v>5</v>
      </c>
      <c r="U5" s="7">
        <v>5</v>
      </c>
      <c r="V5" s="7">
        <v>5</v>
      </c>
      <c r="W5" s="7">
        <v>5</v>
      </c>
      <c r="X5" s="7">
        <v>5</v>
      </c>
      <c r="Y5" s="7">
        <v>5</v>
      </c>
      <c r="Z5" s="7">
        <v>5</v>
      </c>
      <c r="AA5" s="7">
        <v>5</v>
      </c>
      <c r="AB5" s="7">
        <v>5</v>
      </c>
      <c r="AC5" s="7">
        <v>5</v>
      </c>
      <c r="AD5" s="7">
        <v>5</v>
      </c>
      <c r="AE5" s="7">
        <v>5</v>
      </c>
      <c r="AF5" s="7">
        <v>5</v>
      </c>
      <c r="AG5" s="7">
        <v>5</v>
      </c>
      <c r="AH5" s="7">
        <v>5</v>
      </c>
      <c r="AI5" s="7">
        <v>5</v>
      </c>
      <c r="AJ5" s="7">
        <v>5</v>
      </c>
      <c r="AK5" s="7" t="s">
        <v>133</v>
      </c>
      <c r="AL5" t="str">
        <f t="shared" si="0"/>
        <v>Ярощук Маріанна Володимирівна</v>
      </c>
      <c r="AM5" s="10">
        <f t="shared" si="1"/>
        <v>5</v>
      </c>
    </row>
    <row r="6" spans="1:39" x14ac:dyDescent="0.2">
      <c r="A6" s="9">
        <v>46154.780497314801</v>
      </c>
      <c r="B6" s="7" t="s">
        <v>124</v>
      </c>
      <c r="C6" s="7" t="s">
        <v>129</v>
      </c>
      <c r="E6" s="7" t="s">
        <v>42</v>
      </c>
      <c r="L6" s="7" t="s">
        <v>49</v>
      </c>
      <c r="Q6" s="7" t="s">
        <v>132</v>
      </c>
      <c r="R6" s="7">
        <v>5</v>
      </c>
      <c r="S6" s="7">
        <v>5</v>
      </c>
      <c r="T6" s="7">
        <v>5</v>
      </c>
      <c r="U6" s="7">
        <v>5</v>
      </c>
      <c r="V6" s="7">
        <v>5</v>
      </c>
      <c r="W6" s="7">
        <v>5</v>
      </c>
      <c r="X6" s="7">
        <v>5</v>
      </c>
      <c r="Y6" s="7">
        <v>5</v>
      </c>
      <c r="Z6" s="7">
        <v>5</v>
      </c>
      <c r="AA6" s="7">
        <v>5</v>
      </c>
      <c r="AB6" s="7">
        <v>5</v>
      </c>
      <c r="AC6" s="7">
        <v>5</v>
      </c>
      <c r="AD6" s="7">
        <v>5</v>
      </c>
      <c r="AE6" s="7">
        <v>5</v>
      </c>
      <c r="AF6" s="7">
        <v>5</v>
      </c>
      <c r="AG6" s="7">
        <v>5</v>
      </c>
      <c r="AH6" s="7">
        <v>5</v>
      </c>
      <c r="AI6" s="7">
        <v>5</v>
      </c>
      <c r="AJ6" s="7">
        <v>5</v>
      </c>
      <c r="AK6" s="7" t="s">
        <v>134</v>
      </c>
      <c r="AL6" t="str">
        <f t="shared" si="0"/>
        <v>Ярощук Маріанна Володимирівна</v>
      </c>
      <c r="AM6" s="10">
        <f t="shared" si="1"/>
        <v>5</v>
      </c>
    </row>
    <row r="7" spans="1:39" x14ac:dyDescent="0.2">
      <c r="A7" s="9">
        <v>46154.781161168998</v>
      </c>
      <c r="B7" s="7" t="s">
        <v>124</v>
      </c>
      <c r="C7" s="7" t="s">
        <v>129</v>
      </c>
      <c r="E7" s="7" t="s">
        <v>42</v>
      </c>
      <c r="L7" s="7" t="s">
        <v>49</v>
      </c>
      <c r="Q7" s="7" t="s">
        <v>135</v>
      </c>
      <c r="R7" s="7">
        <v>5</v>
      </c>
      <c r="S7" s="7">
        <v>5</v>
      </c>
      <c r="T7" s="7">
        <v>5</v>
      </c>
      <c r="U7" s="7">
        <v>5</v>
      </c>
      <c r="V7" s="7">
        <v>5</v>
      </c>
      <c r="W7" s="7">
        <v>5</v>
      </c>
      <c r="X7" s="7">
        <v>5</v>
      </c>
      <c r="Y7" s="7">
        <v>5</v>
      </c>
      <c r="Z7" s="7">
        <v>5</v>
      </c>
      <c r="AA7" s="7">
        <v>5</v>
      </c>
      <c r="AB7" s="7">
        <v>5</v>
      </c>
      <c r="AC7" s="7">
        <v>5</v>
      </c>
      <c r="AD7" s="7">
        <v>5</v>
      </c>
      <c r="AE7" s="7">
        <v>4</v>
      </c>
      <c r="AF7" s="7">
        <v>5</v>
      </c>
      <c r="AG7" s="7">
        <v>5</v>
      </c>
      <c r="AH7" s="7">
        <v>5</v>
      </c>
      <c r="AI7" s="7">
        <v>5</v>
      </c>
      <c r="AJ7" s="7">
        <v>5</v>
      </c>
      <c r="AK7" s="7" t="s">
        <v>136</v>
      </c>
      <c r="AL7" t="str">
        <f t="shared" si="0"/>
        <v>Ярощук Маріанна Володимирівна</v>
      </c>
      <c r="AM7" s="10">
        <f t="shared" si="1"/>
        <v>4.9473684210526319</v>
      </c>
    </row>
    <row r="8" spans="1:39" x14ac:dyDescent="0.2">
      <c r="A8" s="9">
        <v>46154.782193298597</v>
      </c>
      <c r="B8" s="7" t="s">
        <v>124</v>
      </c>
      <c r="C8" s="7" t="s">
        <v>129</v>
      </c>
      <c r="E8" s="7" t="s">
        <v>42</v>
      </c>
      <c r="L8" s="7" t="s">
        <v>49</v>
      </c>
      <c r="Q8" s="7" t="s">
        <v>137</v>
      </c>
      <c r="R8" s="7">
        <v>5</v>
      </c>
      <c r="S8" s="7">
        <v>5</v>
      </c>
      <c r="T8" s="7">
        <v>5</v>
      </c>
      <c r="U8" s="7">
        <v>5</v>
      </c>
      <c r="V8" s="7">
        <v>5</v>
      </c>
      <c r="W8" s="7">
        <v>5</v>
      </c>
      <c r="X8" s="7">
        <v>5</v>
      </c>
      <c r="Y8" s="7">
        <v>5</v>
      </c>
      <c r="Z8" s="7">
        <v>5</v>
      </c>
      <c r="AA8" s="7">
        <v>5</v>
      </c>
      <c r="AB8" s="7">
        <v>4</v>
      </c>
      <c r="AC8" s="7">
        <v>5</v>
      </c>
      <c r="AD8" s="7">
        <v>5</v>
      </c>
      <c r="AE8" s="7">
        <v>5</v>
      </c>
      <c r="AF8" s="7">
        <v>5</v>
      </c>
      <c r="AG8" s="7">
        <v>5</v>
      </c>
      <c r="AH8" s="7">
        <v>5</v>
      </c>
      <c r="AI8" s="7">
        <v>5</v>
      </c>
      <c r="AJ8" s="7">
        <v>5</v>
      </c>
      <c r="AK8" s="7" t="s">
        <v>138</v>
      </c>
      <c r="AL8" t="str">
        <f t="shared" si="0"/>
        <v>Ярощук Маріанна Володимирівна</v>
      </c>
      <c r="AM8" s="10">
        <f t="shared" si="1"/>
        <v>4.9473684210526319</v>
      </c>
    </row>
    <row r="9" spans="1:39" x14ac:dyDescent="0.2">
      <c r="A9" s="9">
        <v>46154.783985080998</v>
      </c>
      <c r="B9" s="7" t="s">
        <v>124</v>
      </c>
      <c r="C9" s="7" t="s">
        <v>129</v>
      </c>
      <c r="E9" s="7" t="s">
        <v>42</v>
      </c>
      <c r="L9" s="7" t="s">
        <v>49</v>
      </c>
      <c r="Q9" s="7" t="s">
        <v>127</v>
      </c>
      <c r="R9" s="7">
        <v>5</v>
      </c>
      <c r="S9" s="7">
        <v>5</v>
      </c>
      <c r="T9" s="7">
        <v>5</v>
      </c>
      <c r="U9" s="7">
        <v>5</v>
      </c>
      <c r="V9" s="7">
        <v>5</v>
      </c>
      <c r="W9" s="7">
        <v>5</v>
      </c>
      <c r="X9" s="7">
        <v>5</v>
      </c>
      <c r="Y9" s="7">
        <v>5</v>
      </c>
      <c r="Z9" s="7">
        <v>5</v>
      </c>
      <c r="AA9" s="7">
        <v>5</v>
      </c>
      <c r="AB9" s="7">
        <v>5</v>
      </c>
      <c r="AC9" s="7">
        <v>5</v>
      </c>
      <c r="AD9" s="7">
        <v>5</v>
      </c>
      <c r="AE9" s="7">
        <v>5</v>
      </c>
      <c r="AF9" s="7">
        <v>5</v>
      </c>
      <c r="AG9" s="7">
        <v>5</v>
      </c>
      <c r="AH9" s="7">
        <v>5</v>
      </c>
      <c r="AI9" s="7">
        <v>5</v>
      </c>
      <c r="AJ9" s="7">
        <v>5</v>
      </c>
      <c r="AK9" s="7" t="s">
        <v>127</v>
      </c>
      <c r="AL9" t="str">
        <f t="shared" si="0"/>
        <v>Ярощук Маріанна Володимирівна</v>
      </c>
      <c r="AM9" s="10">
        <f t="shared" si="1"/>
        <v>5</v>
      </c>
    </row>
    <row r="10" spans="1:39" x14ac:dyDescent="0.2">
      <c r="A10" s="9">
        <v>46154.784757719899</v>
      </c>
      <c r="B10" s="7" t="s">
        <v>124</v>
      </c>
      <c r="C10" s="7" t="s">
        <v>139</v>
      </c>
      <c r="E10" s="7" t="s">
        <v>42</v>
      </c>
      <c r="L10" s="7" t="s">
        <v>46</v>
      </c>
      <c r="Q10" s="7" t="s">
        <v>140</v>
      </c>
      <c r="R10" s="7">
        <v>5</v>
      </c>
      <c r="S10" s="7">
        <v>5</v>
      </c>
      <c r="T10" s="7">
        <v>5</v>
      </c>
      <c r="U10" s="7">
        <v>5</v>
      </c>
      <c r="V10" s="7">
        <v>5</v>
      </c>
      <c r="W10" s="7">
        <v>5</v>
      </c>
      <c r="X10" s="7">
        <v>5</v>
      </c>
      <c r="Y10" s="7">
        <v>5</v>
      </c>
      <c r="Z10" s="7">
        <v>5</v>
      </c>
      <c r="AA10" s="7">
        <v>5</v>
      </c>
      <c r="AB10" s="7">
        <v>5</v>
      </c>
      <c r="AC10" s="7">
        <v>5</v>
      </c>
      <c r="AD10" s="7">
        <v>5</v>
      </c>
      <c r="AE10" s="7">
        <v>5</v>
      </c>
      <c r="AF10" s="7">
        <v>5</v>
      </c>
      <c r="AG10" s="7">
        <v>5</v>
      </c>
      <c r="AH10" s="7">
        <v>5</v>
      </c>
      <c r="AI10" s="7">
        <v>5</v>
      </c>
      <c r="AJ10" s="7">
        <v>5</v>
      </c>
      <c r="AK10" s="7" t="s">
        <v>141</v>
      </c>
      <c r="AL10" t="str">
        <f t="shared" si="0"/>
        <v>Новак Тетяна Віталіївна</v>
      </c>
      <c r="AM10" s="10">
        <f t="shared" si="1"/>
        <v>5</v>
      </c>
    </row>
    <row r="11" spans="1:39" x14ac:dyDescent="0.2">
      <c r="A11" s="9">
        <v>46154.785000254597</v>
      </c>
      <c r="B11" s="7" t="s">
        <v>124</v>
      </c>
      <c r="C11" s="7" t="s">
        <v>142</v>
      </c>
      <c r="E11" s="7" t="s">
        <v>93</v>
      </c>
      <c r="N11" s="7" t="s">
        <v>94</v>
      </c>
      <c r="Q11" s="7" t="s">
        <v>143</v>
      </c>
      <c r="R11" s="7">
        <v>5</v>
      </c>
      <c r="S11" s="7">
        <v>4</v>
      </c>
      <c r="T11" s="7">
        <v>5</v>
      </c>
      <c r="U11" s="7">
        <v>5</v>
      </c>
      <c r="V11" s="7">
        <v>5</v>
      </c>
      <c r="W11" s="7">
        <v>5</v>
      </c>
      <c r="X11" s="7">
        <v>5</v>
      </c>
      <c r="Y11" s="7">
        <v>5</v>
      </c>
      <c r="Z11" s="7">
        <v>5</v>
      </c>
      <c r="AA11" s="7">
        <v>5</v>
      </c>
      <c r="AB11" s="7">
        <v>5</v>
      </c>
      <c r="AC11" s="7">
        <v>5</v>
      </c>
      <c r="AD11" s="7">
        <v>5</v>
      </c>
      <c r="AE11" s="7">
        <v>5</v>
      </c>
      <c r="AF11" s="7">
        <v>5</v>
      </c>
      <c r="AG11" s="7">
        <v>5</v>
      </c>
      <c r="AH11" s="7">
        <v>5</v>
      </c>
      <c r="AI11" s="7">
        <v>5</v>
      </c>
      <c r="AJ11" s="7">
        <v>5</v>
      </c>
      <c r="AK11" s="7" t="s">
        <v>144</v>
      </c>
      <c r="AL11" t="str">
        <f t="shared" si="0"/>
        <v>Голуб Віктор Анатолійович</v>
      </c>
      <c r="AM11" s="10">
        <f t="shared" si="1"/>
        <v>4.9473684210526319</v>
      </c>
    </row>
    <row r="12" spans="1:39" x14ac:dyDescent="0.2">
      <c r="A12" s="9">
        <v>46154.785590439802</v>
      </c>
      <c r="B12" s="7" t="s">
        <v>124</v>
      </c>
      <c r="C12" s="7" t="s">
        <v>139</v>
      </c>
      <c r="E12" s="7" t="s">
        <v>42</v>
      </c>
      <c r="L12" s="7" t="s">
        <v>45</v>
      </c>
      <c r="Q12" s="7" t="s">
        <v>145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s="7">
        <v>5</v>
      </c>
      <c r="AE12" s="7">
        <v>5</v>
      </c>
      <c r="AF12" s="7">
        <v>5</v>
      </c>
      <c r="AG12" s="7">
        <v>5</v>
      </c>
      <c r="AH12" s="7">
        <v>5</v>
      </c>
      <c r="AI12" s="7">
        <v>5</v>
      </c>
      <c r="AJ12" s="7">
        <v>5</v>
      </c>
      <c r="AK12" s="7" t="s">
        <v>146</v>
      </c>
      <c r="AL12" t="str">
        <f t="shared" si="0"/>
        <v>Заблоцький Андрій Русланович</v>
      </c>
      <c r="AM12" s="10">
        <f t="shared" si="1"/>
        <v>5</v>
      </c>
    </row>
    <row r="13" spans="1:39" x14ac:dyDescent="0.2">
      <c r="A13" s="9">
        <v>46154.786325983798</v>
      </c>
      <c r="B13" s="7" t="s">
        <v>124</v>
      </c>
      <c r="C13" s="7" t="s">
        <v>139</v>
      </c>
      <c r="E13" s="7" t="s">
        <v>42</v>
      </c>
      <c r="L13" s="7" t="s">
        <v>43</v>
      </c>
      <c r="Q13" s="7" t="s">
        <v>147</v>
      </c>
      <c r="R13" s="7">
        <v>5</v>
      </c>
      <c r="S13" s="7">
        <v>5</v>
      </c>
      <c r="T13" s="7">
        <v>5</v>
      </c>
      <c r="U13" s="7">
        <v>5</v>
      </c>
      <c r="V13" s="7">
        <v>5</v>
      </c>
      <c r="W13" s="7">
        <v>5</v>
      </c>
      <c r="X13" s="7">
        <v>5</v>
      </c>
      <c r="Y13" s="7">
        <v>5</v>
      </c>
      <c r="Z13" s="7">
        <v>5</v>
      </c>
      <c r="AA13" s="7">
        <v>5</v>
      </c>
      <c r="AB13" s="7">
        <v>5</v>
      </c>
      <c r="AC13" s="7">
        <v>5</v>
      </c>
      <c r="AD13" s="7">
        <v>5</v>
      </c>
      <c r="AE13" s="7">
        <v>5</v>
      </c>
      <c r="AF13" s="7">
        <v>5</v>
      </c>
      <c r="AG13" s="7">
        <v>5</v>
      </c>
      <c r="AH13" s="7">
        <v>5</v>
      </c>
      <c r="AI13" s="7">
        <v>5</v>
      </c>
      <c r="AJ13" s="7">
        <v>5</v>
      </c>
      <c r="AK13" s="7" t="s">
        <v>146</v>
      </c>
      <c r="AL13" t="str">
        <f t="shared" si="0"/>
        <v>Боднар Марія Богданівна</v>
      </c>
      <c r="AM13" s="10">
        <f t="shared" si="1"/>
        <v>5</v>
      </c>
    </row>
    <row r="14" spans="1:39" x14ac:dyDescent="0.2">
      <c r="A14" s="9">
        <v>46154.7870331019</v>
      </c>
      <c r="B14" s="7" t="s">
        <v>124</v>
      </c>
      <c r="C14" s="7" t="s">
        <v>148</v>
      </c>
      <c r="E14" s="7" t="s">
        <v>0</v>
      </c>
      <c r="K14" s="7" t="s">
        <v>7</v>
      </c>
      <c r="Q14" s="7" t="s">
        <v>149</v>
      </c>
      <c r="R14" s="7">
        <v>5</v>
      </c>
      <c r="S14" s="7">
        <v>4</v>
      </c>
      <c r="T14" s="7">
        <v>5</v>
      </c>
      <c r="U14" s="7">
        <v>5</v>
      </c>
      <c r="V14" s="7">
        <v>4</v>
      </c>
      <c r="W14" s="7">
        <v>1</v>
      </c>
      <c r="X14" s="7">
        <v>5</v>
      </c>
      <c r="Y14" s="7">
        <v>5</v>
      </c>
      <c r="Z14" s="7">
        <v>4</v>
      </c>
      <c r="AA14" s="7">
        <v>5</v>
      </c>
      <c r="AB14" s="7">
        <v>5</v>
      </c>
      <c r="AC14" s="7">
        <v>5</v>
      </c>
      <c r="AD14" s="7">
        <v>5</v>
      </c>
      <c r="AE14" s="7">
        <v>4</v>
      </c>
      <c r="AF14" s="7">
        <v>5</v>
      </c>
      <c r="AG14" s="7">
        <v>5</v>
      </c>
      <c r="AH14" s="7">
        <v>5</v>
      </c>
      <c r="AI14" s="7">
        <v>5</v>
      </c>
      <c r="AJ14" s="7">
        <v>5</v>
      </c>
      <c r="AK14" s="7" t="s">
        <v>141</v>
      </c>
      <c r="AL14" t="str">
        <f t="shared" si="0"/>
        <v>Балбус Тетяна Анатоліївна</v>
      </c>
      <c r="AM14" s="10">
        <f t="shared" si="1"/>
        <v>4.5789473684210522</v>
      </c>
    </row>
    <row r="15" spans="1:39" x14ac:dyDescent="0.2">
      <c r="A15" s="9">
        <v>46154.787220138896</v>
      </c>
      <c r="B15" s="7" t="s">
        <v>124</v>
      </c>
      <c r="C15" s="7" t="s">
        <v>139</v>
      </c>
      <c r="E15" s="7" t="s">
        <v>42</v>
      </c>
      <c r="L15" s="7" t="s">
        <v>48</v>
      </c>
      <c r="Q15" s="7" t="s">
        <v>150</v>
      </c>
      <c r="R15" s="7">
        <v>5</v>
      </c>
      <c r="S15" s="7">
        <v>5</v>
      </c>
      <c r="T15" s="7">
        <v>5</v>
      </c>
      <c r="U15" s="7">
        <v>5</v>
      </c>
      <c r="V15" s="7">
        <v>5</v>
      </c>
      <c r="W15" s="7">
        <v>5</v>
      </c>
      <c r="X15" s="7">
        <v>5</v>
      </c>
      <c r="Y15" s="7">
        <v>5</v>
      </c>
      <c r="Z15" s="7">
        <v>5</v>
      </c>
      <c r="AA15" s="7">
        <v>5</v>
      </c>
      <c r="AB15" s="7">
        <v>5</v>
      </c>
      <c r="AC15" s="7">
        <v>5</v>
      </c>
      <c r="AD15" s="7">
        <v>5</v>
      </c>
      <c r="AE15" s="7">
        <v>5</v>
      </c>
      <c r="AF15" s="7">
        <v>5</v>
      </c>
      <c r="AG15" s="7">
        <v>5</v>
      </c>
      <c r="AH15" s="7">
        <v>5</v>
      </c>
      <c r="AI15" s="7">
        <v>5</v>
      </c>
      <c r="AJ15" s="7">
        <v>5</v>
      </c>
      <c r="AK15" s="7" t="s">
        <v>146</v>
      </c>
      <c r="AL15" t="str">
        <f t="shared" si="0"/>
        <v>Тимош Юлія Володимирівна</v>
      </c>
      <c r="AM15" s="10">
        <f t="shared" si="1"/>
        <v>5</v>
      </c>
    </row>
    <row r="16" spans="1:39" x14ac:dyDescent="0.2">
      <c r="A16" s="9">
        <v>46154.788107685199</v>
      </c>
      <c r="B16" s="7" t="s">
        <v>124</v>
      </c>
      <c r="C16" s="7" t="s">
        <v>151</v>
      </c>
      <c r="E16" s="7" t="s">
        <v>60</v>
      </c>
      <c r="H16" s="7" t="s">
        <v>64</v>
      </c>
      <c r="Q16" s="7" t="s">
        <v>152</v>
      </c>
      <c r="R16" s="7">
        <v>5</v>
      </c>
      <c r="S16" s="7">
        <v>5</v>
      </c>
      <c r="T16" s="7">
        <v>5</v>
      </c>
      <c r="U16" s="7">
        <v>5</v>
      </c>
      <c r="V16" s="7">
        <v>5</v>
      </c>
      <c r="W16" s="7">
        <v>5</v>
      </c>
      <c r="X16" s="7">
        <v>5</v>
      </c>
      <c r="Y16" s="7">
        <v>5</v>
      </c>
      <c r="Z16" s="7">
        <v>5</v>
      </c>
      <c r="AA16" s="7">
        <v>5</v>
      </c>
      <c r="AB16" s="7">
        <v>5</v>
      </c>
      <c r="AC16" s="7">
        <v>5</v>
      </c>
      <c r="AD16" s="7">
        <v>5</v>
      </c>
      <c r="AE16" s="7">
        <v>5</v>
      </c>
      <c r="AF16" s="7">
        <v>5</v>
      </c>
      <c r="AG16" s="7">
        <v>5</v>
      </c>
      <c r="AH16" s="7">
        <v>5</v>
      </c>
      <c r="AI16" s="7">
        <v>5</v>
      </c>
      <c r="AJ16" s="7">
        <v>5</v>
      </c>
      <c r="AK16" s="7" t="s">
        <v>153</v>
      </c>
      <c r="AL16" t="str">
        <f t="shared" si="0"/>
        <v>Олексюк Марія Петрівна</v>
      </c>
      <c r="AM16" s="10">
        <f t="shared" si="1"/>
        <v>5</v>
      </c>
    </row>
    <row r="17" spans="1:39" x14ac:dyDescent="0.2">
      <c r="A17" s="9">
        <v>46154.788271331003</v>
      </c>
      <c r="B17" s="7" t="s">
        <v>124</v>
      </c>
      <c r="C17" s="7" t="s">
        <v>139</v>
      </c>
      <c r="E17" s="7" t="s">
        <v>42</v>
      </c>
      <c r="L17" s="7" t="s">
        <v>49</v>
      </c>
      <c r="Q17" s="7" t="s">
        <v>154</v>
      </c>
      <c r="R17" s="7">
        <v>5</v>
      </c>
      <c r="S17" s="7">
        <v>5</v>
      </c>
      <c r="T17" s="7">
        <v>5</v>
      </c>
      <c r="U17" s="7">
        <v>5</v>
      </c>
      <c r="V17" s="7">
        <v>5</v>
      </c>
      <c r="W17" s="7">
        <v>5</v>
      </c>
      <c r="X17" s="7">
        <v>5</v>
      </c>
      <c r="Y17" s="7">
        <v>5</v>
      </c>
      <c r="Z17" s="7">
        <v>5</v>
      </c>
      <c r="AA17" s="7">
        <v>5</v>
      </c>
      <c r="AB17" s="7">
        <v>5</v>
      </c>
      <c r="AC17" s="7">
        <v>5</v>
      </c>
      <c r="AD17" s="7">
        <v>5</v>
      </c>
      <c r="AE17" s="7">
        <v>5</v>
      </c>
      <c r="AF17" s="7">
        <v>5</v>
      </c>
      <c r="AG17" s="7">
        <v>5</v>
      </c>
      <c r="AH17" s="7">
        <v>5</v>
      </c>
      <c r="AI17" s="7">
        <v>5</v>
      </c>
      <c r="AJ17" s="7">
        <v>5</v>
      </c>
      <c r="AK17" s="7" t="s">
        <v>146</v>
      </c>
      <c r="AL17" t="str">
        <f t="shared" si="0"/>
        <v>Ярощук Маріанна Володимирівна</v>
      </c>
      <c r="AM17" s="10">
        <f t="shared" si="1"/>
        <v>5</v>
      </c>
    </row>
    <row r="18" spans="1:39" x14ac:dyDescent="0.2">
      <c r="A18" s="9">
        <v>46154.789104085699</v>
      </c>
      <c r="B18" s="7" t="s">
        <v>124</v>
      </c>
      <c r="C18" s="7" t="s">
        <v>139</v>
      </c>
      <c r="E18" s="7" t="s">
        <v>42</v>
      </c>
      <c r="L18" s="7" t="s">
        <v>44</v>
      </c>
      <c r="Q18" s="7" t="s">
        <v>155</v>
      </c>
      <c r="R18" s="7">
        <v>5</v>
      </c>
      <c r="S18" s="7">
        <v>5</v>
      </c>
      <c r="T18" s="7">
        <v>5</v>
      </c>
      <c r="U18" s="7">
        <v>5</v>
      </c>
      <c r="V18" s="7">
        <v>5</v>
      </c>
      <c r="W18" s="7">
        <v>5</v>
      </c>
      <c r="X18" s="7">
        <v>5</v>
      </c>
      <c r="Y18" s="7">
        <v>5</v>
      </c>
      <c r="Z18" s="7">
        <v>5</v>
      </c>
      <c r="AA18" s="7">
        <v>5</v>
      </c>
      <c r="AB18" s="7">
        <v>5</v>
      </c>
      <c r="AC18" s="7">
        <v>5</v>
      </c>
      <c r="AD18" s="7">
        <v>5</v>
      </c>
      <c r="AE18" s="7">
        <v>5</v>
      </c>
      <c r="AF18" s="7">
        <v>5</v>
      </c>
      <c r="AG18" s="7">
        <v>5</v>
      </c>
      <c r="AH18" s="7">
        <v>5</v>
      </c>
      <c r="AI18" s="7">
        <v>5</v>
      </c>
      <c r="AJ18" s="7">
        <v>5</v>
      </c>
      <c r="AK18" s="7" t="s">
        <v>146</v>
      </c>
      <c r="AL18" t="str">
        <f t="shared" si="0"/>
        <v>Долга Тетяна Олександрійвна</v>
      </c>
      <c r="AM18" s="10">
        <f t="shared" si="1"/>
        <v>5</v>
      </c>
    </row>
    <row r="19" spans="1:39" x14ac:dyDescent="0.2">
      <c r="A19" s="9">
        <v>46154.8071987847</v>
      </c>
      <c r="B19" s="7" t="s">
        <v>124</v>
      </c>
      <c r="C19" s="7" t="s">
        <v>139</v>
      </c>
      <c r="E19" s="7" t="s">
        <v>42</v>
      </c>
      <c r="L19" s="7" t="s">
        <v>47</v>
      </c>
      <c r="Q19" s="7" t="s">
        <v>156</v>
      </c>
      <c r="R19" s="7">
        <v>5</v>
      </c>
      <c r="S19" s="7">
        <v>5</v>
      </c>
      <c r="T19" s="7">
        <v>5</v>
      </c>
      <c r="U19" s="7">
        <v>5</v>
      </c>
      <c r="V19" s="7">
        <v>5</v>
      </c>
      <c r="W19" s="7">
        <v>5</v>
      </c>
      <c r="X19" s="7">
        <v>5</v>
      </c>
      <c r="Y19" s="7">
        <v>5</v>
      </c>
      <c r="Z19" s="7">
        <v>5</v>
      </c>
      <c r="AA19" s="7">
        <v>5</v>
      </c>
      <c r="AB19" s="7">
        <v>3</v>
      </c>
      <c r="AC19" s="7">
        <v>5</v>
      </c>
      <c r="AD19" s="7">
        <v>5</v>
      </c>
      <c r="AE19" s="7">
        <v>4</v>
      </c>
      <c r="AF19" s="7">
        <v>5</v>
      </c>
      <c r="AG19" s="7">
        <v>5</v>
      </c>
      <c r="AH19" s="7">
        <v>5</v>
      </c>
      <c r="AI19" s="7">
        <v>5</v>
      </c>
      <c r="AJ19" s="7">
        <v>5</v>
      </c>
      <c r="AK19" s="7" t="s">
        <v>157</v>
      </c>
      <c r="AL19" t="str">
        <f t="shared" si="0"/>
        <v>Терпелюк Володимир Володимирович</v>
      </c>
      <c r="AM19" s="10">
        <f t="shared" si="1"/>
        <v>4.8421052631578947</v>
      </c>
    </row>
    <row r="20" spans="1:39" x14ac:dyDescent="0.2">
      <c r="A20" s="9">
        <v>46154.816893252297</v>
      </c>
      <c r="B20" s="7" t="s">
        <v>124</v>
      </c>
      <c r="C20" s="7" t="s">
        <v>151</v>
      </c>
      <c r="E20" s="7" t="s">
        <v>60</v>
      </c>
      <c r="H20" s="7" t="s">
        <v>67</v>
      </c>
      <c r="Q20" s="7" t="s">
        <v>158</v>
      </c>
      <c r="R20" s="7">
        <v>5</v>
      </c>
      <c r="S20" s="7">
        <v>5</v>
      </c>
      <c r="T20" s="7">
        <v>5</v>
      </c>
      <c r="U20" s="7">
        <v>5</v>
      </c>
      <c r="V20" s="7">
        <v>5</v>
      </c>
      <c r="W20" s="7">
        <v>5</v>
      </c>
      <c r="X20" s="7">
        <v>5</v>
      </c>
      <c r="Y20" s="7">
        <v>5</v>
      </c>
      <c r="Z20" s="7">
        <v>5</v>
      </c>
      <c r="AA20" s="7">
        <v>5</v>
      </c>
      <c r="AB20" s="7">
        <v>5</v>
      </c>
      <c r="AC20" s="7">
        <v>5</v>
      </c>
      <c r="AD20" s="7">
        <v>5</v>
      </c>
      <c r="AE20" s="7">
        <v>5</v>
      </c>
      <c r="AF20" s="7">
        <v>5</v>
      </c>
      <c r="AG20" s="7">
        <v>5</v>
      </c>
      <c r="AH20" s="7">
        <v>5</v>
      </c>
      <c r="AI20" s="7">
        <v>5</v>
      </c>
      <c r="AJ20" s="7">
        <v>5</v>
      </c>
      <c r="AK20" s="7" t="s">
        <v>159</v>
      </c>
      <c r="AL20" t="str">
        <f t="shared" si="0"/>
        <v>Цісарук Ірина Василівна</v>
      </c>
      <c r="AM20" s="10">
        <f t="shared" si="1"/>
        <v>5</v>
      </c>
    </row>
    <row r="21" spans="1:39" x14ac:dyDescent="0.2">
      <c r="A21" s="9">
        <v>46154.822405787003</v>
      </c>
      <c r="B21" s="7" t="s">
        <v>124</v>
      </c>
      <c r="C21" s="7" t="s">
        <v>125</v>
      </c>
      <c r="E21" s="7" t="s">
        <v>69</v>
      </c>
      <c r="F21" s="7" t="s">
        <v>78</v>
      </c>
      <c r="Q21" s="7" t="s">
        <v>160</v>
      </c>
      <c r="R21" s="7">
        <v>5</v>
      </c>
      <c r="S21" s="7">
        <v>5</v>
      </c>
      <c r="T21" s="7">
        <v>5</v>
      </c>
      <c r="U21" s="7">
        <v>5</v>
      </c>
      <c r="V21" s="7">
        <v>5</v>
      </c>
      <c r="W21" s="7">
        <v>5</v>
      </c>
      <c r="X21" s="7">
        <v>5</v>
      </c>
      <c r="Y21" s="7">
        <v>5</v>
      </c>
      <c r="Z21" s="7">
        <v>5</v>
      </c>
      <c r="AA21" s="7">
        <v>5</v>
      </c>
      <c r="AB21" s="7">
        <v>5</v>
      </c>
      <c r="AC21" s="7">
        <v>5</v>
      </c>
      <c r="AD21" s="7">
        <v>5</v>
      </c>
      <c r="AE21" s="7">
        <v>5</v>
      </c>
      <c r="AF21" s="7">
        <v>5</v>
      </c>
      <c r="AG21" s="7">
        <v>5</v>
      </c>
      <c r="AH21" s="7">
        <v>5</v>
      </c>
      <c r="AI21" s="7">
        <v>5</v>
      </c>
      <c r="AJ21" s="7">
        <v>5</v>
      </c>
      <c r="AK21" s="7" t="s">
        <v>161</v>
      </c>
      <c r="AL21" t="str">
        <f t="shared" si="0"/>
        <v>Яценюк Надія Іванівна</v>
      </c>
      <c r="AM21" s="10">
        <f t="shared" si="1"/>
        <v>5</v>
      </c>
    </row>
    <row r="22" spans="1:39" x14ac:dyDescent="0.2">
      <c r="A22" s="9">
        <v>46154.839133576403</v>
      </c>
      <c r="B22" s="7" t="s">
        <v>124</v>
      </c>
      <c r="C22" s="7" t="s">
        <v>129</v>
      </c>
      <c r="E22" s="7" t="s">
        <v>42</v>
      </c>
      <c r="L22" s="7" t="s">
        <v>46</v>
      </c>
      <c r="Q22" s="7" t="s">
        <v>162</v>
      </c>
      <c r="R22" s="7">
        <v>5</v>
      </c>
      <c r="S22" s="7">
        <v>5</v>
      </c>
      <c r="T22" s="7">
        <v>5</v>
      </c>
      <c r="U22" s="7">
        <v>5</v>
      </c>
      <c r="V22" s="7">
        <v>5</v>
      </c>
      <c r="W22" s="7">
        <v>5</v>
      </c>
      <c r="X22" s="7">
        <v>5</v>
      </c>
      <c r="Y22" s="7">
        <v>5</v>
      </c>
      <c r="Z22" s="7">
        <v>5</v>
      </c>
      <c r="AA22" s="7">
        <v>5</v>
      </c>
      <c r="AB22" s="7">
        <v>5</v>
      </c>
      <c r="AC22" s="7">
        <v>5</v>
      </c>
      <c r="AD22" s="7">
        <v>5</v>
      </c>
      <c r="AE22" s="7">
        <v>5</v>
      </c>
      <c r="AF22" s="7">
        <v>5</v>
      </c>
      <c r="AG22" s="7">
        <v>5</v>
      </c>
      <c r="AH22" s="7">
        <v>5</v>
      </c>
      <c r="AI22" s="7">
        <v>5</v>
      </c>
      <c r="AJ22" s="7">
        <v>5</v>
      </c>
      <c r="AK22" s="7" t="s">
        <v>163</v>
      </c>
      <c r="AL22" t="str">
        <f t="shared" si="0"/>
        <v>Новак Тетяна Віталіївна</v>
      </c>
      <c r="AM22" s="10">
        <f t="shared" si="1"/>
        <v>5</v>
      </c>
    </row>
    <row r="23" spans="1:39" x14ac:dyDescent="0.2">
      <c r="A23" s="9">
        <v>46154.8396374769</v>
      </c>
      <c r="B23" s="7" t="s">
        <v>124</v>
      </c>
      <c r="C23" s="7" t="s">
        <v>129</v>
      </c>
      <c r="E23" s="7" t="s">
        <v>42</v>
      </c>
      <c r="L23" s="7" t="s">
        <v>49</v>
      </c>
      <c r="Q23" s="7" t="s">
        <v>132</v>
      </c>
      <c r="R23" s="7">
        <v>5</v>
      </c>
      <c r="S23" s="7">
        <v>5</v>
      </c>
      <c r="T23" s="7">
        <v>5</v>
      </c>
      <c r="U23" s="7">
        <v>5</v>
      </c>
      <c r="V23" s="7">
        <v>5</v>
      </c>
      <c r="W23" s="7">
        <v>5</v>
      </c>
      <c r="X23" s="7">
        <v>5</v>
      </c>
      <c r="Y23" s="7">
        <v>5</v>
      </c>
      <c r="Z23" s="7">
        <v>5</v>
      </c>
      <c r="AA23" s="7">
        <v>5</v>
      </c>
      <c r="AB23" s="7">
        <v>5</v>
      </c>
      <c r="AC23" s="7">
        <v>5</v>
      </c>
      <c r="AD23" s="7">
        <v>5</v>
      </c>
      <c r="AE23" s="7">
        <v>5</v>
      </c>
      <c r="AF23" s="7">
        <v>5</v>
      </c>
      <c r="AG23" s="7">
        <v>5</v>
      </c>
      <c r="AH23" s="7">
        <v>5</v>
      </c>
      <c r="AI23" s="7">
        <v>5</v>
      </c>
      <c r="AJ23" s="7">
        <v>5</v>
      </c>
      <c r="AK23" s="7" t="s">
        <v>164</v>
      </c>
      <c r="AL23" t="str">
        <f t="shared" si="0"/>
        <v>Ярощук Маріанна Володимирівна</v>
      </c>
      <c r="AM23" s="10">
        <f t="shared" si="1"/>
        <v>5</v>
      </c>
    </row>
    <row r="24" spans="1:39" x14ac:dyDescent="0.2">
      <c r="A24" s="9">
        <v>46154.841974861098</v>
      </c>
      <c r="B24" s="7" t="s">
        <v>124</v>
      </c>
      <c r="C24" s="7" t="s">
        <v>129</v>
      </c>
      <c r="E24" s="7" t="s">
        <v>42</v>
      </c>
      <c r="L24" s="7" t="s">
        <v>48</v>
      </c>
      <c r="Q24" s="7" t="s">
        <v>165</v>
      </c>
      <c r="R24" s="7">
        <v>5</v>
      </c>
      <c r="S24" s="7">
        <v>5</v>
      </c>
      <c r="T24" s="7">
        <v>5</v>
      </c>
      <c r="U24" s="7">
        <v>5</v>
      </c>
      <c r="V24" s="7">
        <v>5</v>
      </c>
      <c r="W24" s="7">
        <v>5</v>
      </c>
      <c r="X24" s="7">
        <v>5</v>
      </c>
      <c r="Y24" s="7">
        <v>5</v>
      </c>
      <c r="Z24" s="7">
        <v>5</v>
      </c>
      <c r="AA24" s="7">
        <v>5</v>
      </c>
      <c r="AB24" s="7">
        <v>5</v>
      </c>
      <c r="AC24" s="7">
        <v>5</v>
      </c>
      <c r="AD24" s="7">
        <v>5</v>
      </c>
      <c r="AE24" s="7">
        <v>5</v>
      </c>
      <c r="AF24" s="7">
        <v>5</v>
      </c>
      <c r="AG24" s="7">
        <v>5</v>
      </c>
      <c r="AH24" s="7">
        <v>5</v>
      </c>
      <c r="AI24" s="7">
        <v>5</v>
      </c>
      <c r="AJ24" s="7">
        <v>5</v>
      </c>
      <c r="AK24" s="7" t="s">
        <v>141</v>
      </c>
      <c r="AL24" t="str">
        <f t="shared" si="0"/>
        <v>Тимош Юлія Володимирівна</v>
      </c>
      <c r="AM24" s="10">
        <f t="shared" si="1"/>
        <v>5</v>
      </c>
    </row>
    <row r="25" spans="1:39" x14ac:dyDescent="0.2">
      <c r="A25" s="9">
        <v>46154.843448148204</v>
      </c>
      <c r="B25" s="7" t="s">
        <v>124</v>
      </c>
      <c r="C25" s="7" t="s">
        <v>129</v>
      </c>
      <c r="E25" s="7" t="s">
        <v>42</v>
      </c>
      <c r="L25" s="7" t="s">
        <v>49</v>
      </c>
      <c r="Q25" s="7" t="s">
        <v>166</v>
      </c>
      <c r="R25" s="7">
        <v>5</v>
      </c>
      <c r="S25" s="7">
        <v>5</v>
      </c>
      <c r="T25" s="7">
        <v>5</v>
      </c>
      <c r="U25" s="7">
        <v>5</v>
      </c>
      <c r="V25" s="7">
        <v>5</v>
      </c>
      <c r="W25" s="7">
        <v>5</v>
      </c>
      <c r="X25" s="7">
        <v>5</v>
      </c>
      <c r="Y25" s="7">
        <v>5</v>
      </c>
      <c r="Z25" s="7">
        <v>5</v>
      </c>
      <c r="AA25" s="7">
        <v>5</v>
      </c>
      <c r="AB25" s="7">
        <v>5</v>
      </c>
      <c r="AC25" s="7">
        <v>5</v>
      </c>
      <c r="AD25" s="7">
        <v>5</v>
      </c>
      <c r="AE25" s="7">
        <v>5</v>
      </c>
      <c r="AF25" s="7">
        <v>5</v>
      </c>
      <c r="AG25" s="7">
        <v>5</v>
      </c>
      <c r="AH25" s="7">
        <v>5</v>
      </c>
      <c r="AI25" s="7">
        <v>5</v>
      </c>
      <c r="AJ25" s="7">
        <v>5</v>
      </c>
      <c r="AK25" s="7" t="s">
        <v>167</v>
      </c>
      <c r="AL25" t="str">
        <f t="shared" si="0"/>
        <v>Ярощук Маріанна Володимирівна</v>
      </c>
      <c r="AM25" s="10">
        <f t="shared" si="1"/>
        <v>5</v>
      </c>
    </row>
    <row r="26" spans="1:39" x14ac:dyDescent="0.2">
      <c r="A26" s="9">
        <v>46154.8448770139</v>
      </c>
      <c r="B26" s="7" t="s">
        <v>124</v>
      </c>
      <c r="C26" s="7" t="s">
        <v>129</v>
      </c>
      <c r="E26" s="7" t="s">
        <v>42</v>
      </c>
      <c r="L26" s="7" t="s">
        <v>49</v>
      </c>
      <c r="Q26" s="7" t="s">
        <v>168</v>
      </c>
      <c r="R26" s="7">
        <v>5</v>
      </c>
      <c r="S26" s="7">
        <v>5</v>
      </c>
      <c r="T26" s="7">
        <v>5</v>
      </c>
      <c r="U26" s="7">
        <v>5</v>
      </c>
      <c r="V26" s="7">
        <v>5</v>
      </c>
      <c r="W26" s="7">
        <v>5</v>
      </c>
      <c r="X26" s="7">
        <v>5</v>
      </c>
      <c r="Y26" s="7">
        <v>5</v>
      </c>
      <c r="Z26" s="7">
        <v>5</v>
      </c>
      <c r="AA26" s="7">
        <v>5</v>
      </c>
      <c r="AB26" s="7">
        <v>5</v>
      </c>
      <c r="AC26" s="7">
        <v>5</v>
      </c>
      <c r="AD26" s="7">
        <v>5</v>
      </c>
      <c r="AE26" s="7">
        <v>5</v>
      </c>
      <c r="AF26" s="7">
        <v>5</v>
      </c>
      <c r="AG26" s="7">
        <v>5</v>
      </c>
      <c r="AH26" s="7">
        <v>5</v>
      </c>
      <c r="AI26" s="7">
        <v>5</v>
      </c>
      <c r="AJ26" s="7">
        <v>5</v>
      </c>
      <c r="AK26" s="7" t="s">
        <v>169</v>
      </c>
      <c r="AL26" t="str">
        <f t="shared" si="0"/>
        <v>Ярощук Маріанна Володимирівна</v>
      </c>
      <c r="AM26" s="10">
        <f t="shared" si="1"/>
        <v>5</v>
      </c>
    </row>
    <row r="27" spans="1:39" x14ac:dyDescent="0.2">
      <c r="A27" s="9">
        <v>46154.8546425694</v>
      </c>
      <c r="B27" s="7" t="s">
        <v>124</v>
      </c>
      <c r="C27" s="7" t="s">
        <v>151</v>
      </c>
      <c r="E27" s="7" t="s">
        <v>60</v>
      </c>
      <c r="H27" s="7" t="s">
        <v>64</v>
      </c>
      <c r="Q27" s="7" t="s">
        <v>170</v>
      </c>
      <c r="R27" s="7">
        <v>5</v>
      </c>
      <c r="S27" s="7">
        <v>5</v>
      </c>
      <c r="T27" s="7">
        <v>5</v>
      </c>
      <c r="U27" s="7">
        <v>4</v>
      </c>
      <c r="V27" s="7">
        <v>4</v>
      </c>
      <c r="W27" s="7">
        <v>4</v>
      </c>
      <c r="X27" s="7">
        <v>5</v>
      </c>
      <c r="Y27" s="7">
        <v>5</v>
      </c>
      <c r="Z27" s="7">
        <v>4</v>
      </c>
      <c r="AA27" s="7">
        <v>5</v>
      </c>
      <c r="AB27" s="7">
        <v>5</v>
      </c>
      <c r="AC27" s="7">
        <v>5</v>
      </c>
      <c r="AD27" s="7">
        <v>5</v>
      </c>
      <c r="AE27" s="7">
        <v>4</v>
      </c>
      <c r="AF27" s="7">
        <v>4</v>
      </c>
      <c r="AG27" s="7">
        <v>5</v>
      </c>
      <c r="AH27" s="7">
        <v>5</v>
      </c>
      <c r="AI27" s="7">
        <v>5</v>
      </c>
      <c r="AJ27" s="7">
        <v>5</v>
      </c>
      <c r="AK27" s="7" t="s">
        <v>171</v>
      </c>
      <c r="AL27" t="str">
        <f t="shared" si="0"/>
        <v>Олексюк Марія Петрівна</v>
      </c>
      <c r="AM27" s="10">
        <f t="shared" si="1"/>
        <v>4.6842105263157894</v>
      </c>
    </row>
    <row r="28" spans="1:39" x14ac:dyDescent="0.2">
      <c r="A28" s="9">
        <v>46154.858387106498</v>
      </c>
      <c r="B28" s="7" t="s">
        <v>124</v>
      </c>
      <c r="C28" s="7" t="s">
        <v>129</v>
      </c>
      <c r="E28" s="7" t="s">
        <v>42</v>
      </c>
      <c r="L28" s="7" t="s">
        <v>49</v>
      </c>
      <c r="Q28" s="7" t="s">
        <v>135</v>
      </c>
      <c r="R28" s="7">
        <v>5</v>
      </c>
      <c r="S28" s="7">
        <v>5</v>
      </c>
      <c r="T28" s="7">
        <v>5</v>
      </c>
      <c r="U28" s="7">
        <v>5</v>
      </c>
      <c r="V28" s="7">
        <v>5</v>
      </c>
      <c r="W28" s="7">
        <v>5</v>
      </c>
      <c r="X28" s="7">
        <v>5</v>
      </c>
      <c r="Y28" s="7">
        <v>5</v>
      </c>
      <c r="Z28" s="7">
        <v>5</v>
      </c>
      <c r="AA28" s="7">
        <v>5</v>
      </c>
      <c r="AB28" s="7">
        <v>5</v>
      </c>
      <c r="AC28" s="7">
        <v>5</v>
      </c>
      <c r="AD28" s="7">
        <v>5</v>
      </c>
      <c r="AE28" s="7">
        <v>4</v>
      </c>
      <c r="AF28" s="7">
        <v>5</v>
      </c>
      <c r="AG28" s="7">
        <v>5</v>
      </c>
      <c r="AH28" s="7">
        <v>5</v>
      </c>
      <c r="AI28" s="7">
        <v>5</v>
      </c>
      <c r="AJ28" s="7">
        <v>5</v>
      </c>
      <c r="AK28" s="7" t="s">
        <v>172</v>
      </c>
      <c r="AL28" t="str">
        <f t="shared" si="0"/>
        <v>Ярощук Маріанна Володимирівна</v>
      </c>
      <c r="AM28" s="10">
        <f t="shared" si="1"/>
        <v>4.9473684210526319</v>
      </c>
    </row>
    <row r="29" spans="1:39" x14ac:dyDescent="0.2">
      <c r="A29" s="9">
        <v>46154.874769849499</v>
      </c>
      <c r="B29" s="7" t="s">
        <v>124</v>
      </c>
      <c r="C29" s="7" t="s">
        <v>173</v>
      </c>
      <c r="E29" s="7" t="s">
        <v>36</v>
      </c>
      <c r="G29" s="7" t="s">
        <v>40</v>
      </c>
      <c r="Q29" s="7" t="s">
        <v>174</v>
      </c>
      <c r="R29" s="7">
        <v>5</v>
      </c>
      <c r="S29" s="7">
        <v>5</v>
      </c>
      <c r="T29" s="7">
        <v>5</v>
      </c>
      <c r="U29" s="7">
        <v>5</v>
      </c>
      <c r="V29" s="7">
        <v>5</v>
      </c>
      <c r="W29" s="7">
        <v>5</v>
      </c>
      <c r="X29" s="7">
        <v>5</v>
      </c>
      <c r="Y29" s="7">
        <v>5</v>
      </c>
      <c r="Z29" s="7">
        <v>5</v>
      </c>
      <c r="AA29" s="7">
        <v>5</v>
      </c>
      <c r="AB29" s="7">
        <v>5</v>
      </c>
      <c r="AC29" s="7">
        <v>5</v>
      </c>
      <c r="AD29" s="7">
        <v>5</v>
      </c>
      <c r="AE29" s="7">
        <v>5</v>
      </c>
      <c r="AF29" s="7">
        <v>5</v>
      </c>
      <c r="AG29" s="7">
        <v>5</v>
      </c>
      <c r="AH29" s="7">
        <v>5</v>
      </c>
      <c r="AI29" s="7">
        <v>5</v>
      </c>
      <c r="AJ29" s="7">
        <v>5</v>
      </c>
      <c r="AK29" s="7" t="s">
        <v>175</v>
      </c>
      <c r="AL29" t="str">
        <f t="shared" si="0"/>
        <v>Назарець Віталій Миколайович</v>
      </c>
      <c r="AM29" s="10">
        <f t="shared" si="1"/>
        <v>5</v>
      </c>
    </row>
    <row r="30" spans="1:39" x14ac:dyDescent="0.2">
      <c r="A30" s="9">
        <v>46154.876845312501</v>
      </c>
      <c r="B30" s="7" t="s">
        <v>124</v>
      </c>
      <c r="C30" s="7" t="s">
        <v>173</v>
      </c>
      <c r="E30" s="7" t="s">
        <v>36</v>
      </c>
      <c r="G30" s="7" t="s">
        <v>40</v>
      </c>
      <c r="Q30" s="7" t="s">
        <v>176</v>
      </c>
      <c r="R30" s="7">
        <v>5</v>
      </c>
      <c r="S30" s="7">
        <v>5</v>
      </c>
      <c r="T30" s="7">
        <v>5</v>
      </c>
      <c r="U30" s="7">
        <v>5</v>
      </c>
      <c r="V30" s="7">
        <v>5</v>
      </c>
      <c r="W30" s="7">
        <v>5</v>
      </c>
      <c r="X30" s="7">
        <v>5</v>
      </c>
      <c r="Y30" s="7">
        <v>5</v>
      </c>
      <c r="Z30" s="7">
        <v>5</v>
      </c>
      <c r="AA30" s="7">
        <v>5</v>
      </c>
      <c r="AB30" s="7">
        <v>5</v>
      </c>
      <c r="AC30" s="7">
        <v>5</v>
      </c>
      <c r="AD30" s="7">
        <v>5</v>
      </c>
      <c r="AE30" s="7">
        <v>5</v>
      </c>
      <c r="AF30" s="7">
        <v>5</v>
      </c>
      <c r="AG30" s="7">
        <v>5</v>
      </c>
      <c r="AH30" s="7">
        <v>5</v>
      </c>
      <c r="AI30" s="7">
        <v>5</v>
      </c>
      <c r="AJ30" s="7">
        <v>5</v>
      </c>
      <c r="AK30" s="7" t="s">
        <v>177</v>
      </c>
      <c r="AL30" t="str">
        <f t="shared" si="0"/>
        <v>Назарець Віталій Миколайович</v>
      </c>
      <c r="AM30" s="10">
        <f t="shared" si="1"/>
        <v>5</v>
      </c>
    </row>
    <row r="31" spans="1:39" x14ac:dyDescent="0.2">
      <c r="A31" s="9">
        <v>46154.877825497701</v>
      </c>
      <c r="B31" s="7" t="s">
        <v>124</v>
      </c>
      <c r="C31" s="7" t="s">
        <v>173</v>
      </c>
      <c r="E31" s="7" t="s">
        <v>36</v>
      </c>
      <c r="G31" s="7" t="s">
        <v>37</v>
      </c>
      <c r="Q31" s="7" t="s">
        <v>178</v>
      </c>
      <c r="R31" s="7">
        <v>5</v>
      </c>
      <c r="S31" s="7">
        <v>5</v>
      </c>
      <c r="T31" s="7">
        <v>5</v>
      </c>
      <c r="U31" s="7">
        <v>5</v>
      </c>
      <c r="V31" s="7">
        <v>5</v>
      </c>
      <c r="W31" s="7">
        <v>5</v>
      </c>
      <c r="X31" s="7">
        <v>5</v>
      </c>
      <c r="Y31" s="7">
        <v>5</v>
      </c>
      <c r="Z31" s="7">
        <v>5</v>
      </c>
      <c r="AA31" s="7">
        <v>5</v>
      </c>
      <c r="AB31" s="7">
        <v>5</v>
      </c>
      <c r="AC31" s="7">
        <v>5</v>
      </c>
      <c r="AD31" s="7">
        <v>5</v>
      </c>
      <c r="AE31" s="7">
        <v>5</v>
      </c>
      <c r="AF31" s="7">
        <v>5</v>
      </c>
      <c r="AG31" s="7">
        <v>5</v>
      </c>
      <c r="AH31" s="7">
        <v>5</v>
      </c>
      <c r="AI31" s="7">
        <v>5</v>
      </c>
      <c r="AJ31" s="7">
        <v>5</v>
      </c>
      <c r="AK31" s="7" t="s">
        <v>177</v>
      </c>
      <c r="AL31" t="str">
        <f t="shared" si="0"/>
        <v>Василишин Олег Васильович</v>
      </c>
      <c r="AM31" s="10">
        <f t="shared" si="1"/>
        <v>5</v>
      </c>
    </row>
    <row r="32" spans="1:39" x14ac:dyDescent="0.2">
      <c r="A32" s="9">
        <v>46154.878589120402</v>
      </c>
      <c r="B32" s="7" t="s">
        <v>124</v>
      </c>
      <c r="C32" s="7" t="s">
        <v>179</v>
      </c>
      <c r="E32" s="7" t="s">
        <v>26</v>
      </c>
      <c r="J32" s="7" t="s">
        <v>33</v>
      </c>
      <c r="Q32" s="7" t="s">
        <v>180</v>
      </c>
      <c r="R32" s="7">
        <v>5</v>
      </c>
      <c r="S32" s="7">
        <v>5</v>
      </c>
      <c r="T32" s="7">
        <v>5</v>
      </c>
      <c r="U32" s="7">
        <v>5</v>
      </c>
      <c r="V32" s="7">
        <v>5</v>
      </c>
      <c r="W32" s="7">
        <v>5</v>
      </c>
      <c r="X32" s="7">
        <v>5</v>
      </c>
      <c r="Y32" s="7">
        <v>5</v>
      </c>
      <c r="Z32" s="7">
        <v>5</v>
      </c>
      <c r="AA32" s="7">
        <v>5</v>
      </c>
      <c r="AB32" s="7">
        <v>5</v>
      </c>
      <c r="AC32" s="7">
        <v>5</v>
      </c>
      <c r="AD32" s="7">
        <v>5</v>
      </c>
      <c r="AE32" s="7">
        <v>5</v>
      </c>
      <c r="AF32" s="7">
        <v>5</v>
      </c>
      <c r="AG32" s="7">
        <v>5</v>
      </c>
      <c r="AH32" s="7">
        <v>5</v>
      </c>
      <c r="AI32" s="7">
        <v>5</v>
      </c>
      <c r="AJ32" s="7">
        <v>5</v>
      </c>
      <c r="AK32" s="7" t="s">
        <v>141</v>
      </c>
      <c r="AL32" t="str">
        <f t="shared" si="0"/>
        <v>Приймас Наталія Володимирівна</v>
      </c>
      <c r="AM32" s="10">
        <f t="shared" si="1"/>
        <v>5</v>
      </c>
    </row>
    <row r="33" spans="1:39" x14ac:dyDescent="0.2">
      <c r="A33" s="9">
        <v>46154.878835671298</v>
      </c>
      <c r="B33" s="7" t="s">
        <v>124</v>
      </c>
      <c r="C33" s="7" t="s">
        <v>142</v>
      </c>
      <c r="E33" s="7" t="s">
        <v>93</v>
      </c>
      <c r="N33" s="7" t="s">
        <v>94</v>
      </c>
      <c r="Q33" s="7" t="s">
        <v>181</v>
      </c>
      <c r="R33" s="7">
        <v>5</v>
      </c>
      <c r="S33" s="7">
        <v>5</v>
      </c>
      <c r="T33" s="7">
        <v>5</v>
      </c>
      <c r="U33" s="7">
        <v>5</v>
      </c>
      <c r="V33" s="7">
        <v>5</v>
      </c>
      <c r="W33" s="7">
        <v>5</v>
      </c>
      <c r="X33" s="7">
        <v>5</v>
      </c>
      <c r="Y33" s="7">
        <v>5</v>
      </c>
      <c r="Z33" s="7">
        <v>5</v>
      </c>
      <c r="AA33" s="7">
        <v>5</v>
      </c>
      <c r="AB33" s="7">
        <v>5</v>
      </c>
      <c r="AC33" s="7">
        <v>5</v>
      </c>
      <c r="AD33" s="7">
        <v>5</v>
      </c>
      <c r="AE33" s="7">
        <v>5</v>
      </c>
      <c r="AF33" s="7">
        <v>5</v>
      </c>
      <c r="AG33" s="7">
        <v>5</v>
      </c>
      <c r="AH33" s="7">
        <v>5</v>
      </c>
      <c r="AI33" s="7">
        <v>5</v>
      </c>
      <c r="AJ33" s="7">
        <v>5</v>
      </c>
      <c r="AK33" s="7" t="s">
        <v>182</v>
      </c>
      <c r="AL33" t="str">
        <f t="shared" si="0"/>
        <v>Голуб Віктор Анатолійович</v>
      </c>
      <c r="AM33" s="10">
        <f t="shared" si="1"/>
        <v>5</v>
      </c>
    </row>
    <row r="34" spans="1:39" x14ac:dyDescent="0.2">
      <c r="A34" s="9">
        <v>46154.878911689797</v>
      </c>
      <c r="B34" s="7" t="s">
        <v>124</v>
      </c>
      <c r="C34" s="7" t="s">
        <v>173</v>
      </c>
      <c r="E34" s="7" t="s">
        <v>36</v>
      </c>
      <c r="G34" s="7" t="s">
        <v>38</v>
      </c>
      <c r="Q34" s="7" t="s">
        <v>183</v>
      </c>
      <c r="R34" s="7">
        <v>5</v>
      </c>
      <c r="S34" s="7">
        <v>5</v>
      </c>
      <c r="T34" s="7">
        <v>5</v>
      </c>
      <c r="U34" s="7">
        <v>5</v>
      </c>
      <c r="V34" s="7">
        <v>5</v>
      </c>
      <c r="W34" s="7">
        <v>5</v>
      </c>
      <c r="X34" s="7">
        <v>5</v>
      </c>
      <c r="Y34" s="7">
        <v>5</v>
      </c>
      <c r="Z34" s="7">
        <v>5</v>
      </c>
      <c r="AA34" s="7">
        <v>5</v>
      </c>
      <c r="AB34" s="7">
        <v>5</v>
      </c>
      <c r="AC34" s="7">
        <v>5</v>
      </c>
      <c r="AD34" s="7">
        <v>5</v>
      </c>
      <c r="AE34" s="7">
        <v>5</v>
      </c>
      <c r="AF34" s="7">
        <v>5</v>
      </c>
      <c r="AG34" s="7">
        <v>5</v>
      </c>
      <c r="AH34" s="7">
        <v>5</v>
      </c>
      <c r="AI34" s="7">
        <v>5</v>
      </c>
      <c r="AJ34" s="7">
        <v>5</v>
      </c>
      <c r="AK34" s="7" t="s">
        <v>177</v>
      </c>
      <c r="AL34" t="str">
        <f t="shared" si="0"/>
        <v>Волянюк Інна Оверківна</v>
      </c>
      <c r="AM34" s="10">
        <f t="shared" si="1"/>
        <v>5</v>
      </c>
    </row>
    <row r="35" spans="1:39" x14ac:dyDescent="0.2">
      <c r="A35" s="9">
        <v>46154.878962800904</v>
      </c>
      <c r="B35" s="7" t="s">
        <v>124</v>
      </c>
      <c r="C35" s="7" t="s">
        <v>184</v>
      </c>
      <c r="E35" s="7" t="s">
        <v>26</v>
      </c>
      <c r="J35" s="7" t="s">
        <v>29</v>
      </c>
      <c r="Q35" s="7" t="s">
        <v>185</v>
      </c>
      <c r="R35" s="7">
        <v>5</v>
      </c>
      <c r="S35" s="7">
        <v>5</v>
      </c>
      <c r="T35" s="7">
        <v>5</v>
      </c>
      <c r="U35" s="7">
        <v>5</v>
      </c>
      <c r="V35" s="7">
        <v>5</v>
      </c>
      <c r="W35" s="7">
        <v>5</v>
      </c>
      <c r="X35" s="7">
        <v>5</v>
      </c>
      <c r="Y35" s="7">
        <v>5</v>
      </c>
      <c r="Z35" s="7">
        <v>5</v>
      </c>
      <c r="AA35" s="7">
        <v>5</v>
      </c>
      <c r="AB35" s="7">
        <v>5</v>
      </c>
      <c r="AC35" s="7">
        <v>5</v>
      </c>
      <c r="AD35" s="7">
        <v>5</v>
      </c>
      <c r="AE35" s="7">
        <v>5</v>
      </c>
      <c r="AF35" s="7">
        <v>5</v>
      </c>
      <c r="AG35" s="7">
        <v>5</v>
      </c>
      <c r="AH35" s="7">
        <v>5</v>
      </c>
      <c r="AI35" s="7">
        <v>5</v>
      </c>
      <c r="AJ35" s="7">
        <v>5</v>
      </c>
      <c r="AK35" s="7" t="s">
        <v>186</v>
      </c>
      <c r="AL35" t="str">
        <f t="shared" si="0"/>
        <v>Доманюк Оксана Михайлівна</v>
      </c>
      <c r="AM35" s="10">
        <f t="shared" si="1"/>
        <v>5</v>
      </c>
    </row>
    <row r="36" spans="1:39" x14ac:dyDescent="0.2">
      <c r="A36" s="9">
        <v>46154.880104050899</v>
      </c>
      <c r="B36" s="7" t="s">
        <v>124</v>
      </c>
      <c r="C36" s="7" t="s">
        <v>184</v>
      </c>
      <c r="E36" s="7" t="s">
        <v>26</v>
      </c>
      <c r="J36" s="7" t="s">
        <v>29</v>
      </c>
      <c r="Q36" s="7" t="s">
        <v>187</v>
      </c>
      <c r="R36" s="7">
        <v>5</v>
      </c>
      <c r="S36" s="7">
        <v>5</v>
      </c>
      <c r="T36" s="7">
        <v>5</v>
      </c>
      <c r="U36" s="7">
        <v>5</v>
      </c>
      <c r="V36" s="7">
        <v>5</v>
      </c>
      <c r="W36" s="7">
        <v>5</v>
      </c>
      <c r="X36" s="7">
        <v>5</v>
      </c>
      <c r="Y36" s="7">
        <v>5</v>
      </c>
      <c r="Z36" s="7">
        <v>5</v>
      </c>
      <c r="AA36" s="7">
        <v>5</v>
      </c>
      <c r="AB36" s="7">
        <v>5</v>
      </c>
      <c r="AC36" s="7">
        <v>5</v>
      </c>
      <c r="AD36" s="7">
        <v>5</v>
      </c>
      <c r="AE36" s="7">
        <v>5</v>
      </c>
      <c r="AF36" s="7">
        <v>5</v>
      </c>
      <c r="AG36" s="7">
        <v>5</v>
      </c>
      <c r="AH36" s="7">
        <v>5</v>
      </c>
      <c r="AI36" s="7">
        <v>5</v>
      </c>
      <c r="AJ36" s="7">
        <v>5</v>
      </c>
      <c r="AK36" s="7" t="s">
        <v>188</v>
      </c>
      <c r="AL36" t="str">
        <f t="shared" si="0"/>
        <v>Доманюк Оксана Михайлівна</v>
      </c>
      <c r="AM36" s="10">
        <f t="shared" si="1"/>
        <v>5</v>
      </c>
    </row>
    <row r="37" spans="1:39" x14ac:dyDescent="0.2">
      <c r="A37" s="9">
        <v>46154.880162256901</v>
      </c>
      <c r="B37" s="7" t="s">
        <v>124</v>
      </c>
      <c r="C37" s="7" t="s">
        <v>189</v>
      </c>
      <c r="E37" s="7" t="s">
        <v>0</v>
      </c>
      <c r="K37" s="7" t="s">
        <v>17</v>
      </c>
      <c r="Q37" s="7" t="s">
        <v>190</v>
      </c>
      <c r="R37" s="7">
        <v>5</v>
      </c>
      <c r="S37" s="7">
        <v>5</v>
      </c>
      <c r="T37" s="7">
        <v>5</v>
      </c>
      <c r="U37" s="7">
        <v>5</v>
      </c>
      <c r="V37" s="7">
        <v>5</v>
      </c>
      <c r="W37" s="7">
        <v>5</v>
      </c>
      <c r="X37" s="7">
        <v>5</v>
      </c>
      <c r="Y37" s="7">
        <v>5</v>
      </c>
      <c r="Z37" s="7">
        <v>5</v>
      </c>
      <c r="AA37" s="7">
        <v>5</v>
      </c>
      <c r="AB37" s="7">
        <v>5</v>
      </c>
      <c r="AC37" s="7">
        <v>5</v>
      </c>
      <c r="AD37" s="7">
        <v>5</v>
      </c>
      <c r="AE37" s="7">
        <v>5</v>
      </c>
      <c r="AF37" s="7">
        <v>5</v>
      </c>
      <c r="AG37" s="7">
        <v>5</v>
      </c>
      <c r="AH37" s="7">
        <v>5</v>
      </c>
      <c r="AI37" s="7">
        <v>5</v>
      </c>
      <c r="AJ37" s="7">
        <v>5</v>
      </c>
      <c r="AK37" s="7" t="s">
        <v>191</v>
      </c>
      <c r="AL37" t="str">
        <f t="shared" si="0"/>
        <v>Ратинська Інна Василівна</v>
      </c>
      <c r="AM37" s="10">
        <f t="shared" si="1"/>
        <v>5</v>
      </c>
    </row>
    <row r="38" spans="1:39" x14ac:dyDescent="0.2">
      <c r="A38" s="9">
        <v>46154.880267488399</v>
      </c>
      <c r="B38" s="7" t="s">
        <v>124</v>
      </c>
      <c r="C38" s="7" t="s">
        <v>179</v>
      </c>
      <c r="E38" s="7" t="s">
        <v>26</v>
      </c>
      <c r="J38" s="7" t="s">
        <v>31</v>
      </c>
      <c r="Q38" s="7" t="s">
        <v>192</v>
      </c>
      <c r="R38" s="7">
        <v>5</v>
      </c>
      <c r="S38" s="7">
        <v>5</v>
      </c>
      <c r="T38" s="7">
        <v>5</v>
      </c>
      <c r="U38" s="7">
        <v>5</v>
      </c>
      <c r="V38" s="7">
        <v>5</v>
      </c>
      <c r="W38" s="7">
        <v>5</v>
      </c>
      <c r="X38" s="7">
        <v>5</v>
      </c>
      <c r="Y38" s="7">
        <v>5</v>
      </c>
      <c r="Z38" s="7">
        <v>5</v>
      </c>
      <c r="AA38" s="7">
        <v>5</v>
      </c>
      <c r="AB38" s="7">
        <v>5</v>
      </c>
      <c r="AC38" s="7">
        <v>5</v>
      </c>
      <c r="AD38" s="7">
        <v>5</v>
      </c>
      <c r="AE38" s="7">
        <v>5</v>
      </c>
      <c r="AF38" s="7">
        <v>5</v>
      </c>
      <c r="AG38" s="7">
        <v>5</v>
      </c>
      <c r="AH38" s="7">
        <v>5</v>
      </c>
      <c r="AI38" s="7">
        <v>5</v>
      </c>
      <c r="AJ38" s="7">
        <v>5</v>
      </c>
      <c r="AK38" s="7" t="s">
        <v>141</v>
      </c>
      <c r="AL38" t="str">
        <f t="shared" si="0"/>
        <v>Онищук Ірина Анатоліївна</v>
      </c>
      <c r="AM38" s="10">
        <f t="shared" si="1"/>
        <v>5</v>
      </c>
    </row>
    <row r="39" spans="1:39" x14ac:dyDescent="0.2">
      <c r="A39" s="9">
        <v>46154.881582928203</v>
      </c>
      <c r="B39" s="7" t="s">
        <v>124</v>
      </c>
      <c r="C39" s="7" t="s">
        <v>179</v>
      </c>
      <c r="E39" s="7" t="s">
        <v>0</v>
      </c>
      <c r="K39" s="7" t="s">
        <v>21</v>
      </c>
      <c r="Q39" s="7" t="s">
        <v>193</v>
      </c>
      <c r="R39" s="7">
        <v>5</v>
      </c>
      <c r="S39" s="7">
        <v>5</v>
      </c>
      <c r="T39" s="7">
        <v>5</v>
      </c>
      <c r="U39" s="7">
        <v>5</v>
      </c>
      <c r="V39" s="7">
        <v>5</v>
      </c>
      <c r="W39" s="7">
        <v>5</v>
      </c>
      <c r="X39" s="7">
        <v>5</v>
      </c>
      <c r="Y39" s="7">
        <v>5</v>
      </c>
      <c r="Z39" s="7">
        <v>5</v>
      </c>
      <c r="AA39" s="7">
        <v>5</v>
      </c>
      <c r="AB39" s="7">
        <v>5</v>
      </c>
      <c r="AC39" s="7">
        <v>5</v>
      </c>
      <c r="AD39" s="7">
        <v>5</v>
      </c>
      <c r="AE39" s="7">
        <v>5</v>
      </c>
      <c r="AF39" s="7">
        <v>5</v>
      </c>
      <c r="AG39" s="7">
        <v>5</v>
      </c>
      <c r="AH39" s="7">
        <v>5</v>
      </c>
      <c r="AI39" s="7">
        <v>5</v>
      </c>
      <c r="AJ39" s="7">
        <v>5</v>
      </c>
      <c r="AK39" s="7" t="s">
        <v>141</v>
      </c>
      <c r="AL39" t="str">
        <f t="shared" si="0"/>
        <v>Томашівська Мар'яна Мирославівна</v>
      </c>
      <c r="AM39" s="10">
        <f t="shared" si="1"/>
        <v>5</v>
      </c>
    </row>
    <row r="40" spans="1:39" x14ac:dyDescent="0.2">
      <c r="A40" s="9">
        <v>46154.882040474498</v>
      </c>
      <c r="B40" s="7" t="s">
        <v>124</v>
      </c>
      <c r="C40" s="7" t="s">
        <v>184</v>
      </c>
      <c r="E40" s="7" t="s">
        <v>26</v>
      </c>
      <c r="J40" s="7" t="s">
        <v>35</v>
      </c>
      <c r="Q40" s="7" t="s">
        <v>194</v>
      </c>
      <c r="R40" s="7">
        <v>5</v>
      </c>
      <c r="S40" s="7">
        <v>5</v>
      </c>
      <c r="T40" s="7">
        <v>5</v>
      </c>
      <c r="U40" s="7">
        <v>5</v>
      </c>
      <c r="V40" s="7">
        <v>5</v>
      </c>
      <c r="W40" s="7">
        <v>5</v>
      </c>
      <c r="X40" s="7">
        <v>5</v>
      </c>
      <c r="Y40" s="7">
        <v>5</v>
      </c>
      <c r="Z40" s="7">
        <v>5</v>
      </c>
      <c r="AA40" s="7">
        <v>5</v>
      </c>
      <c r="AB40" s="7">
        <v>5</v>
      </c>
      <c r="AC40" s="7">
        <v>5</v>
      </c>
      <c r="AD40" s="7">
        <v>5</v>
      </c>
      <c r="AE40" s="7">
        <v>5</v>
      </c>
      <c r="AF40" s="7">
        <v>5</v>
      </c>
      <c r="AG40" s="7">
        <v>5</v>
      </c>
      <c r="AH40" s="7">
        <v>5</v>
      </c>
      <c r="AI40" s="7">
        <v>5</v>
      </c>
      <c r="AJ40" s="7">
        <v>5</v>
      </c>
      <c r="AK40" s="7" t="s">
        <v>195</v>
      </c>
      <c r="AL40" t="str">
        <f t="shared" si="0"/>
        <v>Швець Оксана Вікторівна</v>
      </c>
      <c r="AM40" s="10">
        <f t="shared" si="1"/>
        <v>5</v>
      </c>
    </row>
    <row r="41" spans="1:39" x14ac:dyDescent="0.2">
      <c r="A41" s="9">
        <v>46154.8822187037</v>
      </c>
      <c r="B41" s="7" t="s">
        <v>124</v>
      </c>
      <c r="C41" s="7" t="s">
        <v>173</v>
      </c>
      <c r="E41" s="7" t="s">
        <v>36</v>
      </c>
      <c r="G41" s="7" t="s">
        <v>37</v>
      </c>
      <c r="Q41" s="7" t="s">
        <v>196</v>
      </c>
      <c r="R41" s="7">
        <v>5</v>
      </c>
      <c r="S41" s="7">
        <v>5</v>
      </c>
      <c r="T41" s="7">
        <v>5</v>
      </c>
      <c r="U41" s="7">
        <v>5</v>
      </c>
      <c r="V41" s="7">
        <v>5</v>
      </c>
      <c r="W41" s="7">
        <v>5</v>
      </c>
      <c r="X41" s="7">
        <v>5</v>
      </c>
      <c r="Y41" s="7">
        <v>5</v>
      </c>
      <c r="Z41" s="7">
        <v>5</v>
      </c>
      <c r="AA41" s="7">
        <v>5</v>
      </c>
      <c r="AB41" s="7">
        <v>5</v>
      </c>
      <c r="AC41" s="7">
        <v>5</v>
      </c>
      <c r="AD41" s="7">
        <v>5</v>
      </c>
      <c r="AE41" s="7">
        <v>5</v>
      </c>
      <c r="AF41" s="7">
        <v>5</v>
      </c>
      <c r="AG41" s="7">
        <v>5</v>
      </c>
      <c r="AH41" s="7">
        <v>5</v>
      </c>
      <c r="AI41" s="7">
        <v>5</v>
      </c>
      <c r="AJ41" s="7">
        <v>5</v>
      </c>
      <c r="AK41" s="7" t="s">
        <v>197</v>
      </c>
      <c r="AL41" t="str">
        <f t="shared" si="0"/>
        <v>Василишин Олег Васильович</v>
      </c>
      <c r="AM41" s="10">
        <f t="shared" si="1"/>
        <v>5</v>
      </c>
    </row>
    <row r="42" spans="1:39" x14ac:dyDescent="0.2">
      <c r="A42" s="9">
        <v>46154.882722175898</v>
      </c>
      <c r="B42" s="7" t="s">
        <v>124</v>
      </c>
      <c r="C42" s="7" t="s">
        <v>129</v>
      </c>
      <c r="E42" s="7" t="s">
        <v>42</v>
      </c>
      <c r="L42" s="7" t="s">
        <v>45</v>
      </c>
      <c r="Q42" s="7" t="s">
        <v>198</v>
      </c>
      <c r="R42" s="7">
        <v>5</v>
      </c>
      <c r="S42" s="7">
        <v>5</v>
      </c>
      <c r="T42" s="7">
        <v>5</v>
      </c>
      <c r="U42" s="7">
        <v>5</v>
      </c>
      <c r="V42" s="7">
        <v>5</v>
      </c>
      <c r="W42" s="7">
        <v>5</v>
      </c>
      <c r="X42" s="7">
        <v>5</v>
      </c>
      <c r="Y42" s="7">
        <v>5</v>
      </c>
      <c r="Z42" s="7">
        <v>5</v>
      </c>
      <c r="AA42" s="7">
        <v>5</v>
      </c>
      <c r="AB42" s="7">
        <v>5</v>
      </c>
      <c r="AC42" s="7">
        <v>5</v>
      </c>
      <c r="AD42" s="7">
        <v>5</v>
      </c>
      <c r="AE42" s="7">
        <v>5</v>
      </c>
      <c r="AF42" s="7">
        <v>5</v>
      </c>
      <c r="AG42" s="7">
        <v>5</v>
      </c>
      <c r="AH42" s="7">
        <v>5</v>
      </c>
      <c r="AI42" s="7">
        <v>5</v>
      </c>
      <c r="AJ42" s="7">
        <v>5</v>
      </c>
      <c r="AK42" s="7" t="s">
        <v>199</v>
      </c>
      <c r="AL42" t="str">
        <f t="shared" si="0"/>
        <v>Заблоцький Андрій Русланович</v>
      </c>
      <c r="AM42" s="10">
        <f t="shared" si="1"/>
        <v>5</v>
      </c>
    </row>
    <row r="43" spans="1:39" x14ac:dyDescent="0.2">
      <c r="A43" s="9">
        <v>46154.882882789403</v>
      </c>
      <c r="B43" s="7" t="s">
        <v>124</v>
      </c>
      <c r="C43" s="7" t="s">
        <v>179</v>
      </c>
      <c r="E43" s="7" t="s">
        <v>26</v>
      </c>
      <c r="J43" s="7" t="s">
        <v>32</v>
      </c>
      <c r="Q43" s="7" t="s">
        <v>200</v>
      </c>
      <c r="R43" s="7">
        <v>5</v>
      </c>
      <c r="S43" s="7">
        <v>5</v>
      </c>
      <c r="T43" s="7">
        <v>5</v>
      </c>
      <c r="U43" s="7">
        <v>5</v>
      </c>
      <c r="V43" s="7">
        <v>5</v>
      </c>
      <c r="W43" s="7">
        <v>5</v>
      </c>
      <c r="X43" s="7">
        <v>5</v>
      </c>
      <c r="Y43" s="7">
        <v>5</v>
      </c>
      <c r="Z43" s="7">
        <v>5</v>
      </c>
      <c r="AA43" s="7">
        <v>5</v>
      </c>
      <c r="AB43" s="7">
        <v>5</v>
      </c>
      <c r="AC43" s="7">
        <v>5</v>
      </c>
      <c r="AD43" s="7">
        <v>5</v>
      </c>
      <c r="AE43" s="7">
        <v>5</v>
      </c>
      <c r="AF43" s="7">
        <v>5</v>
      </c>
      <c r="AG43" s="7">
        <v>5</v>
      </c>
      <c r="AH43" s="7">
        <v>5</v>
      </c>
      <c r="AI43" s="7">
        <v>5</v>
      </c>
      <c r="AJ43" s="7">
        <v>5</v>
      </c>
      <c r="AK43" s="7" t="s">
        <v>201</v>
      </c>
      <c r="AL43" t="str">
        <f t="shared" si="0"/>
        <v>Павелко Вікторія Вікторівна</v>
      </c>
      <c r="AM43" s="10">
        <f t="shared" si="1"/>
        <v>5</v>
      </c>
    </row>
    <row r="44" spans="1:39" x14ac:dyDescent="0.2">
      <c r="A44" s="9">
        <v>46154.883768414402</v>
      </c>
      <c r="B44" s="7" t="s">
        <v>124</v>
      </c>
      <c r="C44" s="7" t="s">
        <v>179</v>
      </c>
      <c r="E44" s="7" t="s">
        <v>26</v>
      </c>
      <c r="J44" s="7" t="s">
        <v>32</v>
      </c>
      <c r="Q44" s="7" t="s">
        <v>202</v>
      </c>
      <c r="R44" s="7">
        <v>5</v>
      </c>
      <c r="S44" s="7">
        <v>5</v>
      </c>
      <c r="T44" s="7">
        <v>5</v>
      </c>
      <c r="U44" s="7">
        <v>5</v>
      </c>
      <c r="V44" s="7">
        <v>5</v>
      </c>
      <c r="W44" s="7">
        <v>4</v>
      </c>
      <c r="X44" s="7">
        <v>5</v>
      </c>
      <c r="Y44" s="7">
        <v>5</v>
      </c>
      <c r="Z44" s="7">
        <v>5</v>
      </c>
      <c r="AA44" s="7">
        <v>5</v>
      </c>
      <c r="AB44" s="7">
        <v>5</v>
      </c>
      <c r="AC44" s="7">
        <v>5</v>
      </c>
      <c r="AD44" s="7">
        <v>5</v>
      </c>
      <c r="AE44" s="7">
        <v>4</v>
      </c>
      <c r="AF44" s="7">
        <v>5</v>
      </c>
      <c r="AG44" s="7">
        <v>4</v>
      </c>
      <c r="AH44" s="7">
        <v>5</v>
      </c>
      <c r="AI44" s="7">
        <v>5</v>
      </c>
      <c r="AJ44" s="7">
        <v>5</v>
      </c>
      <c r="AK44" s="7" t="s">
        <v>203</v>
      </c>
      <c r="AL44" t="str">
        <f t="shared" si="0"/>
        <v>Павелко Вікторія Вікторівна</v>
      </c>
      <c r="AM44" s="10">
        <f t="shared" si="1"/>
        <v>4.8421052631578947</v>
      </c>
    </row>
    <row r="45" spans="1:39" x14ac:dyDescent="0.2">
      <c r="A45" s="9">
        <v>46154.884655798603</v>
      </c>
      <c r="B45" s="7" t="s">
        <v>124</v>
      </c>
      <c r="C45" s="7" t="s">
        <v>173</v>
      </c>
      <c r="E45" s="7" t="s">
        <v>36</v>
      </c>
      <c r="G45" s="7" t="s">
        <v>39</v>
      </c>
      <c r="Q45" s="7" t="s">
        <v>204</v>
      </c>
      <c r="R45" s="7">
        <v>5</v>
      </c>
      <c r="S45" s="7">
        <v>5</v>
      </c>
      <c r="T45" s="7">
        <v>5</v>
      </c>
      <c r="U45" s="7">
        <v>5</v>
      </c>
      <c r="V45" s="7">
        <v>5</v>
      </c>
      <c r="W45" s="7">
        <v>5</v>
      </c>
      <c r="X45" s="7">
        <v>5</v>
      </c>
      <c r="Y45" s="7">
        <v>5</v>
      </c>
      <c r="Z45" s="7">
        <v>5</v>
      </c>
      <c r="AA45" s="7">
        <v>5</v>
      </c>
      <c r="AB45" s="7">
        <v>5</v>
      </c>
      <c r="AC45" s="7">
        <v>5</v>
      </c>
      <c r="AD45" s="7">
        <v>5</v>
      </c>
      <c r="AE45" s="7">
        <v>5</v>
      </c>
      <c r="AF45" s="7">
        <v>5</v>
      </c>
      <c r="AG45" s="7">
        <v>5</v>
      </c>
      <c r="AH45" s="7">
        <v>5</v>
      </c>
      <c r="AI45" s="7">
        <v>5</v>
      </c>
      <c r="AJ45" s="7">
        <v>5</v>
      </c>
      <c r="AK45" s="7" t="s">
        <v>164</v>
      </c>
      <c r="AL45" t="str">
        <f t="shared" si="0"/>
        <v>Комінярська Ірина Миколаївна</v>
      </c>
      <c r="AM45" s="10">
        <f t="shared" si="1"/>
        <v>5</v>
      </c>
    </row>
    <row r="46" spans="1:39" x14ac:dyDescent="0.2">
      <c r="A46" s="9">
        <v>46154.886235462996</v>
      </c>
      <c r="B46" s="7" t="s">
        <v>124</v>
      </c>
      <c r="C46" s="7" t="s">
        <v>205</v>
      </c>
      <c r="E46" s="7" t="s">
        <v>79</v>
      </c>
      <c r="O46" s="7" t="s">
        <v>81</v>
      </c>
      <c r="Q46" s="7" t="s">
        <v>206</v>
      </c>
      <c r="R46" s="7">
        <v>5</v>
      </c>
      <c r="S46" s="7">
        <v>5</v>
      </c>
      <c r="T46" s="7">
        <v>5</v>
      </c>
      <c r="U46" s="7">
        <v>5</v>
      </c>
      <c r="V46" s="7">
        <v>5</v>
      </c>
      <c r="W46" s="7">
        <v>5</v>
      </c>
      <c r="X46" s="7">
        <v>5</v>
      </c>
      <c r="Y46" s="7">
        <v>5</v>
      </c>
      <c r="Z46" s="7">
        <v>5</v>
      </c>
      <c r="AA46" s="7">
        <v>5</v>
      </c>
      <c r="AB46" s="7">
        <v>5</v>
      </c>
      <c r="AC46" s="7">
        <v>5</v>
      </c>
      <c r="AD46" s="7">
        <v>5</v>
      </c>
      <c r="AE46" s="7">
        <v>5</v>
      </c>
      <c r="AF46" s="7">
        <v>5</v>
      </c>
      <c r="AG46" s="7">
        <v>5</v>
      </c>
      <c r="AH46" s="7">
        <v>5</v>
      </c>
      <c r="AI46" s="7">
        <v>5</v>
      </c>
      <c r="AJ46" s="7">
        <v>5</v>
      </c>
      <c r="AK46" s="7" t="s">
        <v>207</v>
      </c>
      <c r="AL46" t="str">
        <f t="shared" si="0"/>
        <v>Сеньківська Галина Ярославівна</v>
      </c>
      <c r="AM46" s="10">
        <f t="shared" si="1"/>
        <v>5</v>
      </c>
    </row>
    <row r="47" spans="1:39" x14ac:dyDescent="0.2">
      <c r="A47" s="9">
        <v>46154.886592557901</v>
      </c>
      <c r="B47" s="7" t="s">
        <v>124</v>
      </c>
      <c r="C47" s="7" t="s">
        <v>205</v>
      </c>
      <c r="E47" s="7" t="s">
        <v>79</v>
      </c>
      <c r="O47" s="7" t="s">
        <v>83</v>
      </c>
      <c r="Q47" s="7" t="s">
        <v>208</v>
      </c>
      <c r="R47" s="7">
        <v>5</v>
      </c>
      <c r="S47" s="7">
        <v>5</v>
      </c>
      <c r="T47" s="7">
        <v>5</v>
      </c>
      <c r="U47" s="7">
        <v>5</v>
      </c>
      <c r="V47" s="7">
        <v>5</v>
      </c>
      <c r="W47" s="7">
        <v>5</v>
      </c>
      <c r="X47" s="7">
        <v>5</v>
      </c>
      <c r="Y47" s="7">
        <v>5</v>
      </c>
      <c r="Z47" s="7">
        <v>5</v>
      </c>
      <c r="AA47" s="7">
        <v>5</v>
      </c>
      <c r="AB47" s="7">
        <v>5</v>
      </c>
      <c r="AC47" s="7">
        <v>5</v>
      </c>
      <c r="AD47" s="7">
        <v>5</v>
      </c>
      <c r="AE47" s="7">
        <v>5</v>
      </c>
      <c r="AF47" s="7">
        <v>5</v>
      </c>
      <c r="AG47" s="7">
        <v>5</v>
      </c>
      <c r="AH47" s="7">
        <v>5</v>
      </c>
      <c r="AI47" s="7">
        <v>5</v>
      </c>
      <c r="AJ47" s="7">
        <v>5</v>
      </c>
      <c r="AK47" s="7" t="s">
        <v>164</v>
      </c>
      <c r="AL47" t="str">
        <f t="shared" si="0"/>
        <v>Собчук Володимир Дмитрович</v>
      </c>
      <c r="AM47" s="10">
        <f t="shared" si="1"/>
        <v>5</v>
      </c>
    </row>
    <row r="48" spans="1:39" x14ac:dyDescent="0.2">
      <c r="A48" s="9">
        <v>46154.886931504603</v>
      </c>
      <c r="B48" s="7" t="s">
        <v>124</v>
      </c>
      <c r="C48" s="7" t="s">
        <v>173</v>
      </c>
      <c r="E48" s="7" t="s">
        <v>36</v>
      </c>
      <c r="G48" s="7" t="s">
        <v>39</v>
      </c>
      <c r="Q48" s="7" t="s">
        <v>204</v>
      </c>
      <c r="R48" s="7">
        <v>5</v>
      </c>
      <c r="S48" s="7">
        <v>5</v>
      </c>
      <c r="T48" s="7">
        <v>5</v>
      </c>
      <c r="U48" s="7">
        <v>5</v>
      </c>
      <c r="V48" s="7">
        <v>5</v>
      </c>
      <c r="W48" s="7">
        <v>5</v>
      </c>
      <c r="X48" s="7">
        <v>5</v>
      </c>
      <c r="Y48" s="7">
        <v>5</v>
      </c>
      <c r="Z48" s="7">
        <v>5</v>
      </c>
      <c r="AA48" s="7">
        <v>4</v>
      </c>
      <c r="AB48" s="7">
        <v>5</v>
      </c>
      <c r="AC48" s="7">
        <v>5</v>
      </c>
      <c r="AD48" s="7">
        <v>5</v>
      </c>
      <c r="AE48" s="7">
        <v>5</v>
      </c>
      <c r="AF48" s="7">
        <v>5</v>
      </c>
      <c r="AG48" s="7">
        <v>5</v>
      </c>
      <c r="AH48" s="7">
        <v>5</v>
      </c>
      <c r="AI48" s="7">
        <v>5</v>
      </c>
      <c r="AJ48" s="7">
        <v>5</v>
      </c>
      <c r="AK48" s="7" t="s">
        <v>209</v>
      </c>
      <c r="AL48" t="str">
        <f t="shared" si="0"/>
        <v>Комінярська Ірина Миколаївна</v>
      </c>
      <c r="AM48" s="10">
        <f t="shared" si="1"/>
        <v>4.9473684210526319</v>
      </c>
    </row>
    <row r="49" spans="1:39" x14ac:dyDescent="0.2">
      <c r="A49" s="9">
        <v>46154.887011469902</v>
      </c>
      <c r="B49" s="7" t="s">
        <v>124</v>
      </c>
      <c r="C49" s="7" t="s">
        <v>173</v>
      </c>
      <c r="E49" s="7" t="s">
        <v>36</v>
      </c>
      <c r="G49" s="7" t="s">
        <v>39</v>
      </c>
      <c r="Q49" s="7" t="s">
        <v>210</v>
      </c>
      <c r="R49" s="7">
        <v>5</v>
      </c>
      <c r="S49" s="7">
        <v>5</v>
      </c>
      <c r="T49" s="7">
        <v>5</v>
      </c>
      <c r="U49" s="7">
        <v>5</v>
      </c>
      <c r="V49" s="7">
        <v>5</v>
      </c>
      <c r="W49" s="7">
        <v>5</v>
      </c>
      <c r="X49" s="7">
        <v>5</v>
      </c>
      <c r="Y49" s="7">
        <v>5</v>
      </c>
      <c r="Z49" s="7">
        <v>5</v>
      </c>
      <c r="AA49" s="7">
        <v>5</v>
      </c>
      <c r="AB49" s="7">
        <v>5</v>
      </c>
      <c r="AC49" s="7">
        <v>5</v>
      </c>
      <c r="AD49" s="7">
        <v>5</v>
      </c>
      <c r="AE49" s="7">
        <v>5</v>
      </c>
      <c r="AF49" s="7">
        <v>5</v>
      </c>
      <c r="AG49" s="7">
        <v>5</v>
      </c>
      <c r="AH49" s="7">
        <v>5</v>
      </c>
      <c r="AI49" s="7">
        <v>5</v>
      </c>
      <c r="AJ49" s="7">
        <v>5</v>
      </c>
      <c r="AK49" s="7" t="s">
        <v>211</v>
      </c>
      <c r="AL49" t="str">
        <f t="shared" si="0"/>
        <v>Комінярська Ірина Миколаївна</v>
      </c>
      <c r="AM49" s="10">
        <f t="shared" si="1"/>
        <v>5</v>
      </c>
    </row>
    <row r="50" spans="1:39" x14ac:dyDescent="0.2">
      <c r="A50" s="9">
        <v>46154.890480000002</v>
      </c>
      <c r="B50" s="7" t="s">
        <v>124</v>
      </c>
      <c r="C50" s="7" t="s">
        <v>179</v>
      </c>
      <c r="E50" s="7" t="s">
        <v>26</v>
      </c>
      <c r="J50" s="7" t="s">
        <v>35</v>
      </c>
      <c r="Q50" s="7" t="s">
        <v>212</v>
      </c>
      <c r="R50" s="7">
        <v>5</v>
      </c>
      <c r="S50" s="7">
        <v>5</v>
      </c>
      <c r="T50" s="7">
        <v>5</v>
      </c>
      <c r="U50" s="7">
        <v>5</v>
      </c>
      <c r="V50" s="7">
        <v>5</v>
      </c>
      <c r="W50" s="7">
        <v>5</v>
      </c>
      <c r="X50" s="7">
        <v>5</v>
      </c>
      <c r="Y50" s="7">
        <v>5</v>
      </c>
      <c r="Z50" s="7">
        <v>5</v>
      </c>
      <c r="AA50" s="7">
        <v>4</v>
      </c>
      <c r="AB50" s="7">
        <v>5</v>
      </c>
      <c r="AC50" s="7">
        <v>5</v>
      </c>
      <c r="AD50" s="7">
        <v>5</v>
      </c>
      <c r="AE50" s="7">
        <v>5</v>
      </c>
      <c r="AF50" s="7">
        <v>5</v>
      </c>
      <c r="AG50" s="7">
        <v>5</v>
      </c>
      <c r="AH50" s="7">
        <v>5</v>
      </c>
      <c r="AI50" s="7">
        <v>5</v>
      </c>
      <c r="AJ50" s="7">
        <v>5</v>
      </c>
      <c r="AK50" s="7" t="s">
        <v>213</v>
      </c>
      <c r="AL50" t="str">
        <f t="shared" si="0"/>
        <v>Швець Оксана Вікторівна</v>
      </c>
      <c r="AM50" s="10">
        <f t="shared" si="1"/>
        <v>4.9473684210526319</v>
      </c>
    </row>
    <row r="51" spans="1:39" x14ac:dyDescent="0.2">
      <c r="A51" s="9">
        <v>46154.894569618104</v>
      </c>
      <c r="B51" s="7" t="s">
        <v>124</v>
      </c>
      <c r="C51" s="7" t="s">
        <v>129</v>
      </c>
      <c r="E51" s="7" t="s">
        <v>42</v>
      </c>
      <c r="L51" s="7" t="s">
        <v>46</v>
      </c>
      <c r="Q51" s="7" t="s">
        <v>140</v>
      </c>
      <c r="R51" s="7">
        <v>5</v>
      </c>
      <c r="S51" s="7">
        <v>4</v>
      </c>
      <c r="T51" s="7">
        <v>5</v>
      </c>
      <c r="U51" s="7">
        <v>5</v>
      </c>
      <c r="V51" s="7">
        <v>5</v>
      </c>
      <c r="W51" s="7">
        <v>4</v>
      </c>
      <c r="X51" s="7">
        <v>5</v>
      </c>
      <c r="Y51" s="7">
        <v>5</v>
      </c>
      <c r="Z51" s="7">
        <v>5</v>
      </c>
      <c r="AA51" s="7">
        <v>5</v>
      </c>
      <c r="AB51" s="7">
        <v>4</v>
      </c>
      <c r="AC51" s="7">
        <v>4</v>
      </c>
      <c r="AD51" s="7">
        <v>5</v>
      </c>
      <c r="AE51" s="7">
        <v>5</v>
      </c>
      <c r="AF51" s="7">
        <v>5</v>
      </c>
      <c r="AG51" s="7">
        <v>5</v>
      </c>
      <c r="AH51" s="7">
        <v>5</v>
      </c>
      <c r="AI51" s="7">
        <v>5</v>
      </c>
      <c r="AJ51" s="7">
        <v>5</v>
      </c>
      <c r="AK51" s="7" t="s">
        <v>141</v>
      </c>
      <c r="AL51" t="str">
        <f t="shared" si="0"/>
        <v>Новак Тетяна Віталіївна</v>
      </c>
      <c r="AM51" s="10">
        <f t="shared" si="1"/>
        <v>4.7894736842105265</v>
      </c>
    </row>
    <row r="52" spans="1:39" x14ac:dyDescent="0.2">
      <c r="A52" s="9">
        <v>46154.897963090298</v>
      </c>
      <c r="B52" s="7" t="s">
        <v>124</v>
      </c>
      <c r="C52" s="7" t="s">
        <v>179</v>
      </c>
      <c r="E52" s="7" t="s">
        <v>26</v>
      </c>
      <c r="J52" s="7" t="s">
        <v>35</v>
      </c>
      <c r="Q52" s="7" t="s">
        <v>214</v>
      </c>
      <c r="R52" s="7">
        <v>5</v>
      </c>
      <c r="S52" s="7">
        <v>5</v>
      </c>
      <c r="T52" s="7">
        <v>5</v>
      </c>
      <c r="U52" s="7">
        <v>5</v>
      </c>
      <c r="V52" s="7">
        <v>5</v>
      </c>
      <c r="W52" s="7">
        <v>5</v>
      </c>
      <c r="X52" s="7">
        <v>5</v>
      </c>
      <c r="Y52" s="7">
        <v>5</v>
      </c>
      <c r="Z52" s="7">
        <v>5</v>
      </c>
      <c r="AA52" s="7">
        <v>5</v>
      </c>
      <c r="AB52" s="7">
        <v>5</v>
      </c>
      <c r="AC52" s="7">
        <v>5</v>
      </c>
      <c r="AD52" s="7">
        <v>5</v>
      </c>
      <c r="AE52" s="7">
        <v>5</v>
      </c>
      <c r="AF52" s="7">
        <v>5</v>
      </c>
      <c r="AG52" s="7">
        <v>5</v>
      </c>
      <c r="AH52" s="7">
        <v>5</v>
      </c>
      <c r="AI52" s="7">
        <v>5</v>
      </c>
      <c r="AJ52" s="7">
        <v>5</v>
      </c>
      <c r="AK52" s="7" t="s">
        <v>164</v>
      </c>
      <c r="AL52" t="str">
        <f t="shared" si="0"/>
        <v>Швець Оксана Вікторівна</v>
      </c>
      <c r="AM52" s="10">
        <f t="shared" si="1"/>
        <v>5</v>
      </c>
    </row>
    <row r="53" spans="1:39" x14ac:dyDescent="0.2">
      <c r="A53" s="9">
        <v>46154.900533171298</v>
      </c>
      <c r="B53" s="7" t="s">
        <v>124</v>
      </c>
      <c r="C53" s="7" t="s">
        <v>189</v>
      </c>
      <c r="E53" s="7" t="s">
        <v>0</v>
      </c>
      <c r="K53" s="7" t="s">
        <v>13</v>
      </c>
      <c r="Q53" s="7" t="s">
        <v>215</v>
      </c>
      <c r="R53" s="7">
        <v>5</v>
      </c>
      <c r="S53" s="7">
        <v>5</v>
      </c>
      <c r="T53" s="7">
        <v>5</v>
      </c>
      <c r="U53" s="7">
        <v>5</v>
      </c>
      <c r="V53" s="7">
        <v>5</v>
      </c>
      <c r="W53" s="7">
        <v>5</v>
      </c>
      <c r="X53" s="7">
        <v>5</v>
      </c>
      <c r="Y53" s="7">
        <v>5</v>
      </c>
      <c r="Z53" s="7">
        <v>5</v>
      </c>
      <c r="AA53" s="7">
        <v>5</v>
      </c>
      <c r="AB53" s="7">
        <v>5</v>
      </c>
      <c r="AC53" s="7">
        <v>5</v>
      </c>
      <c r="AD53" s="7">
        <v>5</v>
      </c>
      <c r="AE53" s="7">
        <v>5</v>
      </c>
      <c r="AF53" s="7">
        <v>5</v>
      </c>
      <c r="AG53" s="7">
        <v>5</v>
      </c>
      <c r="AI53" s="7">
        <v>5</v>
      </c>
      <c r="AJ53" s="7">
        <v>5</v>
      </c>
      <c r="AK53" s="7" t="s">
        <v>216</v>
      </c>
      <c r="AL53" t="str">
        <f t="shared" si="0"/>
        <v>Олійник Світлана Олегівна</v>
      </c>
      <c r="AM53" s="10">
        <f t="shared" si="1"/>
        <v>5</v>
      </c>
    </row>
    <row r="54" spans="1:39" x14ac:dyDescent="0.2">
      <c r="A54" s="9">
        <v>46154.901032511603</v>
      </c>
      <c r="B54" s="7" t="s">
        <v>124</v>
      </c>
      <c r="C54" s="7" t="s">
        <v>205</v>
      </c>
      <c r="E54" s="7" t="s">
        <v>79</v>
      </c>
      <c r="O54" s="7" t="s">
        <v>82</v>
      </c>
      <c r="Q54" s="7" t="s">
        <v>217</v>
      </c>
      <c r="R54" s="7">
        <v>5</v>
      </c>
      <c r="S54" s="7">
        <v>5</v>
      </c>
      <c r="T54" s="7">
        <v>5</v>
      </c>
      <c r="U54" s="7">
        <v>5</v>
      </c>
      <c r="V54" s="7">
        <v>5</v>
      </c>
      <c r="W54" s="7">
        <v>5</v>
      </c>
      <c r="X54" s="7">
        <v>5</v>
      </c>
      <c r="Y54" s="7">
        <v>5</v>
      </c>
      <c r="Z54" s="7">
        <v>5</v>
      </c>
      <c r="AA54" s="7">
        <v>5</v>
      </c>
      <c r="AB54" s="7">
        <v>5</v>
      </c>
      <c r="AC54" s="7">
        <v>5</v>
      </c>
      <c r="AD54" s="7">
        <v>5</v>
      </c>
      <c r="AE54" s="7">
        <v>5</v>
      </c>
      <c r="AF54" s="7">
        <v>5</v>
      </c>
      <c r="AG54" s="7">
        <v>5</v>
      </c>
      <c r="AH54" s="7">
        <v>5</v>
      </c>
      <c r="AI54" s="7">
        <v>5</v>
      </c>
      <c r="AJ54" s="7">
        <v>5</v>
      </c>
      <c r="AK54" s="7" t="s">
        <v>218</v>
      </c>
      <c r="AL54" t="str">
        <f t="shared" si="0"/>
        <v>Скакальська Ірина Богданівна</v>
      </c>
      <c r="AM54" s="10">
        <f t="shared" si="1"/>
        <v>5</v>
      </c>
    </row>
    <row r="55" spans="1:39" x14ac:dyDescent="0.2">
      <c r="A55" s="9">
        <v>46154.901536481499</v>
      </c>
      <c r="B55" s="7" t="s">
        <v>124</v>
      </c>
      <c r="C55" s="7" t="s">
        <v>205</v>
      </c>
      <c r="E55" s="7" t="s">
        <v>79</v>
      </c>
      <c r="O55" s="7" t="s">
        <v>82</v>
      </c>
      <c r="Q55" s="7" t="s">
        <v>219</v>
      </c>
      <c r="R55" s="7">
        <v>5</v>
      </c>
      <c r="S55" s="7">
        <v>5</v>
      </c>
      <c r="T55" s="7">
        <v>5</v>
      </c>
      <c r="U55" s="7">
        <v>5</v>
      </c>
      <c r="V55" s="7">
        <v>5</v>
      </c>
      <c r="W55" s="7">
        <v>5</v>
      </c>
      <c r="X55" s="7">
        <v>5</v>
      </c>
      <c r="Y55" s="7">
        <v>5</v>
      </c>
      <c r="Z55" s="7">
        <v>5</v>
      </c>
      <c r="AA55" s="7">
        <v>5</v>
      </c>
      <c r="AB55" s="7">
        <v>5</v>
      </c>
      <c r="AC55" s="7">
        <v>5</v>
      </c>
      <c r="AD55" s="7">
        <v>5</v>
      </c>
      <c r="AE55" s="7">
        <v>5</v>
      </c>
      <c r="AF55" s="7">
        <v>5</v>
      </c>
      <c r="AG55" s="7">
        <v>5</v>
      </c>
      <c r="AH55" s="7">
        <v>5</v>
      </c>
      <c r="AI55" s="7">
        <v>5</v>
      </c>
      <c r="AJ55" s="7">
        <v>5</v>
      </c>
      <c r="AK55" s="7" t="s">
        <v>161</v>
      </c>
      <c r="AL55" t="str">
        <f t="shared" si="0"/>
        <v>Скакальська Ірина Богданівна</v>
      </c>
      <c r="AM55" s="10">
        <f t="shared" si="1"/>
        <v>5</v>
      </c>
    </row>
    <row r="56" spans="1:39" x14ac:dyDescent="0.2">
      <c r="A56" s="9">
        <v>46154.905360011602</v>
      </c>
      <c r="B56" s="7" t="s">
        <v>124</v>
      </c>
      <c r="C56" s="7" t="s">
        <v>205</v>
      </c>
      <c r="E56" s="7" t="s">
        <v>79</v>
      </c>
      <c r="O56" s="7" t="s">
        <v>82</v>
      </c>
      <c r="Q56" s="7" t="s">
        <v>220</v>
      </c>
      <c r="R56" s="7">
        <v>5</v>
      </c>
      <c r="S56" s="7">
        <v>5</v>
      </c>
      <c r="T56" s="7">
        <v>5</v>
      </c>
      <c r="U56" s="7">
        <v>5</v>
      </c>
      <c r="V56" s="7">
        <v>5</v>
      </c>
      <c r="W56" s="7">
        <v>5</v>
      </c>
      <c r="X56" s="7">
        <v>5</v>
      </c>
      <c r="Y56" s="7">
        <v>5</v>
      </c>
      <c r="Z56" s="7">
        <v>5</v>
      </c>
      <c r="AA56" s="7">
        <v>5</v>
      </c>
      <c r="AB56" s="7">
        <v>5</v>
      </c>
      <c r="AC56" s="7">
        <v>5</v>
      </c>
      <c r="AD56" s="7">
        <v>5</v>
      </c>
      <c r="AE56" s="7">
        <v>5</v>
      </c>
      <c r="AF56" s="7">
        <v>5</v>
      </c>
      <c r="AG56" s="7">
        <v>5</v>
      </c>
      <c r="AH56" s="7">
        <v>5</v>
      </c>
      <c r="AI56" s="7">
        <v>5</v>
      </c>
      <c r="AJ56" s="7">
        <v>5</v>
      </c>
      <c r="AK56" s="7" t="s">
        <v>221</v>
      </c>
      <c r="AL56" t="str">
        <f t="shared" si="0"/>
        <v>Скакальська Ірина Богданівна</v>
      </c>
      <c r="AM56" s="10">
        <f t="shared" si="1"/>
        <v>5</v>
      </c>
    </row>
    <row r="57" spans="1:39" x14ac:dyDescent="0.2">
      <c r="A57" s="9">
        <v>46154.913742349498</v>
      </c>
      <c r="B57" s="7" t="s">
        <v>124</v>
      </c>
      <c r="C57" s="7" t="s">
        <v>189</v>
      </c>
      <c r="E57" s="7" t="s">
        <v>0</v>
      </c>
      <c r="K57" s="7" t="s">
        <v>5</v>
      </c>
      <c r="Q57" s="7" t="s">
        <v>222</v>
      </c>
      <c r="R57" s="7">
        <v>5</v>
      </c>
      <c r="S57" s="7">
        <v>5</v>
      </c>
      <c r="T57" s="7">
        <v>5</v>
      </c>
      <c r="U57" s="7">
        <v>5</v>
      </c>
      <c r="V57" s="7">
        <v>5</v>
      </c>
      <c r="W57" s="7">
        <v>5</v>
      </c>
      <c r="X57" s="7">
        <v>5</v>
      </c>
      <c r="Y57" s="7">
        <v>5</v>
      </c>
      <c r="Z57" s="7">
        <v>5</v>
      </c>
      <c r="AA57" s="7">
        <v>5</v>
      </c>
      <c r="AB57" s="7">
        <v>5</v>
      </c>
      <c r="AC57" s="7">
        <v>5</v>
      </c>
      <c r="AD57" s="7">
        <v>5</v>
      </c>
      <c r="AE57" s="7">
        <v>5</v>
      </c>
      <c r="AF57" s="7">
        <v>5</v>
      </c>
      <c r="AG57" s="7">
        <v>5</v>
      </c>
      <c r="AH57" s="7">
        <v>5</v>
      </c>
      <c r="AI57" s="7">
        <v>5</v>
      </c>
      <c r="AJ57" s="7">
        <v>5</v>
      </c>
      <c r="AK57" s="7" t="s">
        <v>223</v>
      </c>
      <c r="AL57" t="str">
        <f t="shared" si="0"/>
        <v>Ільчук Ліна Петрівна</v>
      </c>
      <c r="AM57" s="10">
        <f t="shared" si="1"/>
        <v>5</v>
      </c>
    </row>
    <row r="58" spans="1:39" x14ac:dyDescent="0.2">
      <c r="A58" s="9">
        <v>46154.9168571181</v>
      </c>
      <c r="B58" s="7" t="s">
        <v>124</v>
      </c>
      <c r="C58" s="7" t="s">
        <v>173</v>
      </c>
      <c r="E58" s="7" t="s">
        <v>36</v>
      </c>
      <c r="G58" s="7" t="s">
        <v>40</v>
      </c>
      <c r="Q58" s="7" t="s">
        <v>224</v>
      </c>
      <c r="R58" s="7">
        <v>5</v>
      </c>
      <c r="S58" s="7">
        <v>5</v>
      </c>
      <c r="T58" s="7">
        <v>5</v>
      </c>
      <c r="U58" s="7">
        <v>5</v>
      </c>
      <c r="V58" s="7">
        <v>5</v>
      </c>
      <c r="W58" s="7">
        <v>5</v>
      </c>
      <c r="X58" s="7">
        <v>5</v>
      </c>
      <c r="Y58" s="7">
        <v>5</v>
      </c>
      <c r="Z58" s="7">
        <v>5</v>
      </c>
      <c r="AA58" s="7">
        <v>5</v>
      </c>
      <c r="AB58" s="7">
        <v>5</v>
      </c>
      <c r="AC58" s="7">
        <v>5</v>
      </c>
      <c r="AD58" s="7">
        <v>5</v>
      </c>
      <c r="AE58" s="7">
        <v>5</v>
      </c>
      <c r="AF58" s="7">
        <v>5</v>
      </c>
      <c r="AG58" s="7">
        <v>5</v>
      </c>
      <c r="AH58" s="7">
        <v>5</v>
      </c>
      <c r="AI58" s="7">
        <v>5</v>
      </c>
      <c r="AJ58" s="7">
        <v>5</v>
      </c>
      <c r="AK58" s="7" t="s">
        <v>146</v>
      </c>
      <c r="AL58" t="str">
        <f t="shared" si="0"/>
        <v>Назарець Віталій Миколайович</v>
      </c>
      <c r="AM58" s="10">
        <f t="shared" si="1"/>
        <v>5</v>
      </c>
    </row>
    <row r="59" spans="1:39" x14ac:dyDescent="0.2">
      <c r="A59" s="9">
        <v>46154.920200868102</v>
      </c>
      <c r="B59" s="7" t="s">
        <v>124</v>
      </c>
      <c r="C59" s="7" t="s">
        <v>189</v>
      </c>
      <c r="E59" s="7" t="s">
        <v>0</v>
      </c>
      <c r="K59" s="7" t="s">
        <v>19</v>
      </c>
      <c r="Q59" s="7" t="s">
        <v>225</v>
      </c>
      <c r="R59" s="7">
        <v>5</v>
      </c>
      <c r="S59" s="7">
        <v>5</v>
      </c>
      <c r="T59" s="7">
        <v>5</v>
      </c>
      <c r="U59" s="7">
        <v>5</v>
      </c>
      <c r="V59" s="7">
        <v>5</v>
      </c>
      <c r="W59" s="7">
        <v>5</v>
      </c>
      <c r="X59" s="7">
        <v>5</v>
      </c>
      <c r="Y59" s="7">
        <v>5</v>
      </c>
      <c r="Z59" s="7">
        <v>5</v>
      </c>
      <c r="AA59" s="7">
        <v>5</v>
      </c>
      <c r="AB59" s="7">
        <v>5</v>
      </c>
      <c r="AC59" s="7">
        <v>5</v>
      </c>
      <c r="AD59" s="7">
        <v>5</v>
      </c>
      <c r="AE59" s="7">
        <v>5</v>
      </c>
      <c r="AF59" s="7">
        <v>5</v>
      </c>
      <c r="AG59" s="7">
        <v>5</v>
      </c>
      <c r="AH59" s="7">
        <v>5</v>
      </c>
      <c r="AI59" s="7">
        <v>5</v>
      </c>
      <c r="AJ59" s="7">
        <v>5</v>
      </c>
      <c r="AK59" s="7" t="s">
        <v>226</v>
      </c>
      <c r="AL59" t="str">
        <f t="shared" si="0"/>
        <v>Соляр Лариса Віталіївна</v>
      </c>
      <c r="AM59" s="10">
        <f t="shared" si="1"/>
        <v>5</v>
      </c>
    </row>
    <row r="60" spans="1:39" x14ac:dyDescent="0.2">
      <c r="A60" s="9">
        <v>46154.928836689804</v>
      </c>
      <c r="B60" s="7" t="s">
        <v>124</v>
      </c>
      <c r="C60" s="7" t="s">
        <v>129</v>
      </c>
      <c r="E60" s="7" t="s">
        <v>42</v>
      </c>
      <c r="L60" s="7" t="s">
        <v>49</v>
      </c>
      <c r="Q60" s="7" t="s">
        <v>227</v>
      </c>
      <c r="R60" s="7">
        <v>5</v>
      </c>
      <c r="S60" s="7">
        <v>5</v>
      </c>
      <c r="T60" s="7">
        <v>5</v>
      </c>
      <c r="U60" s="7">
        <v>5</v>
      </c>
      <c r="V60" s="7">
        <v>5</v>
      </c>
      <c r="W60" s="7">
        <v>5</v>
      </c>
      <c r="X60" s="7">
        <v>5</v>
      </c>
      <c r="Y60" s="7">
        <v>5</v>
      </c>
      <c r="Z60" s="7">
        <v>5</v>
      </c>
      <c r="AA60" s="7">
        <v>5</v>
      </c>
      <c r="AB60" s="7">
        <v>5</v>
      </c>
      <c r="AC60" s="7">
        <v>5</v>
      </c>
      <c r="AD60" s="7">
        <v>5</v>
      </c>
      <c r="AE60" s="7">
        <v>5</v>
      </c>
      <c r="AF60" s="7">
        <v>5</v>
      </c>
      <c r="AG60" s="7">
        <v>5</v>
      </c>
      <c r="AH60" s="7">
        <v>5</v>
      </c>
      <c r="AI60" s="7">
        <v>5</v>
      </c>
      <c r="AJ60" s="7">
        <v>5</v>
      </c>
      <c r="AK60" s="7" t="s">
        <v>127</v>
      </c>
      <c r="AL60" t="str">
        <f t="shared" si="0"/>
        <v>Ярощук Маріанна Володимирівна</v>
      </c>
      <c r="AM60" s="10">
        <f t="shared" si="1"/>
        <v>5</v>
      </c>
    </row>
    <row r="61" spans="1:39" x14ac:dyDescent="0.2">
      <c r="A61" s="9">
        <v>46154.937233622702</v>
      </c>
      <c r="B61" s="7" t="s">
        <v>124</v>
      </c>
      <c r="C61" s="7" t="s">
        <v>205</v>
      </c>
      <c r="E61" s="7" t="s">
        <v>79</v>
      </c>
      <c r="O61" s="7" t="s">
        <v>81</v>
      </c>
      <c r="Q61" s="7" t="s">
        <v>228</v>
      </c>
      <c r="R61" s="7">
        <v>5</v>
      </c>
      <c r="S61" s="7">
        <v>5</v>
      </c>
      <c r="T61" s="7">
        <v>5</v>
      </c>
      <c r="U61" s="7">
        <v>5</v>
      </c>
      <c r="V61" s="7">
        <v>5</v>
      </c>
      <c r="W61" s="7">
        <v>5</v>
      </c>
      <c r="X61" s="7">
        <v>5</v>
      </c>
      <c r="Y61" s="7">
        <v>5</v>
      </c>
      <c r="Z61" s="7">
        <v>5</v>
      </c>
      <c r="AA61" s="7">
        <v>5</v>
      </c>
      <c r="AB61" s="7">
        <v>5</v>
      </c>
      <c r="AC61" s="7">
        <v>4</v>
      </c>
      <c r="AD61" s="7">
        <v>5</v>
      </c>
      <c r="AE61" s="7">
        <v>4</v>
      </c>
      <c r="AF61" s="7">
        <v>5</v>
      </c>
      <c r="AG61" s="7">
        <v>5</v>
      </c>
      <c r="AH61" s="7">
        <v>4</v>
      </c>
      <c r="AI61" s="7">
        <v>5</v>
      </c>
      <c r="AJ61" s="7">
        <v>5</v>
      </c>
      <c r="AK61" s="7" t="s">
        <v>229</v>
      </c>
      <c r="AL61" t="str">
        <f t="shared" si="0"/>
        <v>Сеньківська Галина Ярославівна</v>
      </c>
      <c r="AM61" s="10">
        <f t="shared" si="1"/>
        <v>4.8421052631578947</v>
      </c>
    </row>
    <row r="62" spans="1:39" x14ac:dyDescent="0.2">
      <c r="A62" s="9">
        <v>46154.944429039402</v>
      </c>
      <c r="B62" s="7" t="s">
        <v>124</v>
      </c>
      <c r="C62" s="7" t="s">
        <v>189</v>
      </c>
      <c r="E62" s="7" t="s">
        <v>0</v>
      </c>
      <c r="K62" s="7" t="s">
        <v>17</v>
      </c>
      <c r="Q62" s="7" t="s">
        <v>230</v>
      </c>
      <c r="R62" s="7">
        <v>5</v>
      </c>
      <c r="S62" s="7">
        <v>5</v>
      </c>
      <c r="T62" s="7">
        <v>4</v>
      </c>
      <c r="U62" s="7">
        <v>5</v>
      </c>
      <c r="V62" s="7">
        <v>5</v>
      </c>
      <c r="W62" s="7">
        <v>5</v>
      </c>
      <c r="X62" s="7">
        <v>5</v>
      </c>
      <c r="Y62" s="7">
        <v>5</v>
      </c>
      <c r="Z62" s="7">
        <v>5</v>
      </c>
      <c r="AA62" s="7">
        <v>5</v>
      </c>
      <c r="AB62" s="7">
        <v>4</v>
      </c>
      <c r="AC62" s="7">
        <v>4</v>
      </c>
      <c r="AD62" s="7">
        <v>3</v>
      </c>
      <c r="AE62" s="7">
        <v>4</v>
      </c>
      <c r="AF62" s="7">
        <v>4</v>
      </c>
      <c r="AG62" s="7">
        <v>1</v>
      </c>
      <c r="AH62" s="7">
        <v>4</v>
      </c>
      <c r="AI62" s="7">
        <v>3</v>
      </c>
      <c r="AJ62" s="7">
        <v>1</v>
      </c>
      <c r="AK62" s="7" t="s">
        <v>231</v>
      </c>
      <c r="AL62" t="str">
        <f t="shared" si="0"/>
        <v>Ратинська Інна Василівна</v>
      </c>
      <c r="AM62" s="10">
        <f t="shared" si="1"/>
        <v>4.0526315789473681</v>
      </c>
    </row>
    <row r="63" spans="1:39" x14ac:dyDescent="0.2">
      <c r="A63" s="9">
        <v>46154.950467800903</v>
      </c>
      <c r="B63" s="7" t="s">
        <v>124</v>
      </c>
      <c r="C63" s="7" t="s">
        <v>189</v>
      </c>
      <c r="E63" s="7" t="s">
        <v>0</v>
      </c>
      <c r="K63" s="7" t="s">
        <v>5</v>
      </c>
      <c r="Q63" s="7" t="s">
        <v>232</v>
      </c>
      <c r="R63" s="7">
        <v>5</v>
      </c>
      <c r="S63" s="7">
        <v>5</v>
      </c>
      <c r="T63" s="7">
        <v>5</v>
      </c>
      <c r="U63" s="7">
        <v>5</v>
      </c>
      <c r="V63" s="7">
        <v>5</v>
      </c>
      <c r="W63" s="7">
        <v>5</v>
      </c>
      <c r="X63" s="7">
        <v>5</v>
      </c>
      <c r="Y63" s="7">
        <v>5</v>
      </c>
      <c r="Z63" s="7">
        <v>5</v>
      </c>
      <c r="AA63" s="7">
        <v>5</v>
      </c>
      <c r="AB63" s="7">
        <v>4</v>
      </c>
      <c r="AC63" s="7">
        <v>5</v>
      </c>
      <c r="AD63" s="7">
        <v>5</v>
      </c>
      <c r="AE63" s="7">
        <v>5</v>
      </c>
      <c r="AF63" s="7">
        <v>5</v>
      </c>
      <c r="AG63" s="7">
        <v>5</v>
      </c>
      <c r="AH63" s="7">
        <v>5</v>
      </c>
      <c r="AI63" s="7">
        <v>5</v>
      </c>
      <c r="AJ63" s="7">
        <v>5</v>
      </c>
      <c r="AK63" s="7" t="s">
        <v>233</v>
      </c>
      <c r="AL63" t="str">
        <f t="shared" si="0"/>
        <v>Ільчук Ліна Петрівна</v>
      </c>
      <c r="AM63" s="10">
        <f t="shared" si="1"/>
        <v>4.9473684210526319</v>
      </c>
    </row>
    <row r="64" spans="1:39" x14ac:dyDescent="0.2">
      <c r="A64" s="9">
        <v>46154.955947581002</v>
      </c>
      <c r="B64" s="7" t="s">
        <v>124</v>
      </c>
      <c r="C64" s="7" t="s">
        <v>148</v>
      </c>
      <c r="E64" s="7" t="s">
        <v>0</v>
      </c>
      <c r="K64" s="7" t="s">
        <v>15</v>
      </c>
      <c r="Q64" s="7" t="s">
        <v>234</v>
      </c>
      <c r="R64" s="7">
        <v>5</v>
      </c>
      <c r="S64" s="7">
        <v>4</v>
      </c>
      <c r="T64" s="7">
        <v>4</v>
      </c>
      <c r="U64" s="7">
        <v>5</v>
      </c>
      <c r="V64" s="7">
        <v>5</v>
      </c>
      <c r="W64" s="7">
        <v>5</v>
      </c>
      <c r="X64" s="7">
        <v>4</v>
      </c>
      <c r="Y64" s="7">
        <v>5</v>
      </c>
      <c r="Z64" s="7">
        <v>5</v>
      </c>
      <c r="AA64" s="7">
        <v>5</v>
      </c>
      <c r="AB64" s="7">
        <v>5</v>
      </c>
      <c r="AC64" s="7">
        <v>5</v>
      </c>
      <c r="AD64" s="7">
        <v>5</v>
      </c>
      <c r="AE64" s="7">
        <v>5</v>
      </c>
      <c r="AF64" s="7">
        <v>5</v>
      </c>
      <c r="AG64" s="7">
        <v>5</v>
      </c>
      <c r="AH64" s="7">
        <v>5</v>
      </c>
      <c r="AI64" s="7">
        <v>5</v>
      </c>
      <c r="AJ64" s="7">
        <v>5</v>
      </c>
      <c r="AK64" s="7" t="s">
        <v>235</v>
      </c>
      <c r="AL64" t="str">
        <f t="shared" si="0"/>
        <v>Погонець Іванна Василівна</v>
      </c>
      <c r="AM64" s="10">
        <f t="shared" si="1"/>
        <v>4.8421052631578947</v>
      </c>
    </row>
    <row r="65" spans="1:39" x14ac:dyDescent="0.2">
      <c r="A65" s="9">
        <v>46154.959953900499</v>
      </c>
      <c r="B65" s="7" t="s">
        <v>124</v>
      </c>
      <c r="C65" s="7" t="s">
        <v>184</v>
      </c>
      <c r="E65" s="7" t="s">
        <v>26</v>
      </c>
      <c r="J65" s="7" t="s">
        <v>28</v>
      </c>
      <c r="Q65" s="7" t="s">
        <v>236</v>
      </c>
      <c r="R65" s="7">
        <v>5</v>
      </c>
      <c r="S65" s="7">
        <v>5</v>
      </c>
      <c r="T65" s="7">
        <v>5</v>
      </c>
      <c r="U65" s="7">
        <v>5</v>
      </c>
      <c r="V65" s="7">
        <v>5</v>
      </c>
      <c r="W65" s="7">
        <v>4</v>
      </c>
      <c r="X65" s="7">
        <v>5</v>
      </c>
      <c r="Y65" s="7">
        <v>5</v>
      </c>
      <c r="Z65" s="7">
        <v>5</v>
      </c>
      <c r="AA65" s="7">
        <v>5</v>
      </c>
      <c r="AB65" s="7">
        <v>5</v>
      </c>
      <c r="AC65" s="7">
        <v>5</v>
      </c>
      <c r="AD65" s="7">
        <v>5</v>
      </c>
      <c r="AE65" s="7">
        <v>5</v>
      </c>
      <c r="AF65" s="7">
        <v>5</v>
      </c>
      <c r="AG65" s="7">
        <v>5</v>
      </c>
      <c r="AH65" s="7">
        <v>5</v>
      </c>
      <c r="AI65" s="7">
        <v>5</v>
      </c>
      <c r="AJ65" s="7">
        <v>5</v>
      </c>
      <c r="AK65" s="7" t="s">
        <v>237</v>
      </c>
      <c r="AL65" t="str">
        <f t="shared" si="0"/>
        <v>Врочинська Людмила Ігорівна</v>
      </c>
      <c r="AM65" s="10">
        <f t="shared" si="1"/>
        <v>4.9473684210526319</v>
      </c>
    </row>
    <row r="66" spans="1:39" x14ac:dyDescent="0.2">
      <c r="A66" s="9">
        <v>46154.960569259303</v>
      </c>
      <c r="B66" s="7" t="s">
        <v>124</v>
      </c>
      <c r="C66" s="7" t="s">
        <v>184</v>
      </c>
      <c r="E66" s="7" t="s">
        <v>26</v>
      </c>
      <c r="J66" s="7" t="s">
        <v>33</v>
      </c>
      <c r="Q66" s="7" t="s">
        <v>238</v>
      </c>
      <c r="R66" s="7">
        <v>4</v>
      </c>
      <c r="S66" s="7">
        <v>3</v>
      </c>
      <c r="T66" s="7">
        <v>4</v>
      </c>
      <c r="U66" s="7">
        <v>4</v>
      </c>
      <c r="V66" s="7">
        <v>3</v>
      </c>
      <c r="W66" s="7">
        <v>4</v>
      </c>
      <c r="X66" s="7">
        <v>4</v>
      </c>
      <c r="Y66" s="7">
        <v>4</v>
      </c>
      <c r="Z66" s="7">
        <v>5</v>
      </c>
      <c r="AA66" s="7">
        <v>4</v>
      </c>
      <c r="AB66" s="7">
        <v>3</v>
      </c>
      <c r="AC66" s="7">
        <v>3</v>
      </c>
      <c r="AD66" s="7">
        <v>4</v>
      </c>
      <c r="AE66" s="7">
        <v>4</v>
      </c>
      <c r="AF66" s="7">
        <v>4</v>
      </c>
      <c r="AG66" s="7">
        <v>4</v>
      </c>
      <c r="AH66" s="7">
        <v>4</v>
      </c>
      <c r="AI66" s="7">
        <v>5</v>
      </c>
      <c r="AJ66" s="7">
        <v>4</v>
      </c>
      <c r="AK66" s="7" t="s">
        <v>239</v>
      </c>
      <c r="AL66" t="str">
        <f t="shared" ref="AL66:AL129" si="2">TRIM(F66&amp;G66&amp;H66&amp;I66&amp;J66&amp;K66&amp;L66&amp;M66&amp;N66&amp;O66&amp;P66)</f>
        <v>Приймас Наталія Володимирівна</v>
      </c>
      <c r="AM66" s="10">
        <f t="shared" ref="AM66:AM129" si="3">IFERROR(AVERAGE(R66:AJ66),"")</f>
        <v>3.8947368421052633</v>
      </c>
    </row>
    <row r="67" spans="1:39" x14ac:dyDescent="0.2">
      <c r="A67" s="9">
        <v>46154.970098680598</v>
      </c>
      <c r="B67" s="7" t="s">
        <v>124</v>
      </c>
      <c r="C67" s="7" t="s">
        <v>179</v>
      </c>
      <c r="E67" s="7" t="s">
        <v>26</v>
      </c>
      <c r="J67" s="7" t="s">
        <v>35</v>
      </c>
      <c r="Q67" s="7" t="s">
        <v>240</v>
      </c>
      <c r="R67" s="7">
        <v>5</v>
      </c>
      <c r="S67" s="7">
        <v>5</v>
      </c>
      <c r="T67" s="7">
        <v>5</v>
      </c>
      <c r="U67" s="7">
        <v>5</v>
      </c>
      <c r="V67" s="7">
        <v>5</v>
      </c>
      <c r="W67" s="7">
        <v>5</v>
      </c>
      <c r="X67" s="7">
        <v>5</v>
      </c>
      <c r="Y67" s="7">
        <v>5</v>
      </c>
      <c r="Z67" s="7">
        <v>5</v>
      </c>
      <c r="AA67" s="7">
        <v>5</v>
      </c>
      <c r="AB67" s="7">
        <v>5</v>
      </c>
      <c r="AC67" s="7">
        <v>5</v>
      </c>
      <c r="AD67" s="7">
        <v>5</v>
      </c>
      <c r="AE67" s="7">
        <v>5</v>
      </c>
      <c r="AF67" s="7">
        <v>5</v>
      </c>
      <c r="AG67" s="7">
        <v>5</v>
      </c>
      <c r="AH67" s="7">
        <v>5</v>
      </c>
      <c r="AI67" s="7">
        <v>5</v>
      </c>
      <c r="AJ67" s="7">
        <v>5</v>
      </c>
      <c r="AK67" s="7" t="s">
        <v>240</v>
      </c>
      <c r="AL67" t="str">
        <f t="shared" si="2"/>
        <v>Швець Оксана Вікторівна</v>
      </c>
      <c r="AM67" s="10">
        <f t="shared" si="3"/>
        <v>5</v>
      </c>
    </row>
    <row r="68" spans="1:39" x14ac:dyDescent="0.2">
      <c r="A68" s="9">
        <v>46154.976062650501</v>
      </c>
      <c r="B68" s="7" t="s">
        <v>124</v>
      </c>
      <c r="C68" s="7" t="s">
        <v>179</v>
      </c>
      <c r="E68" s="7" t="s">
        <v>26</v>
      </c>
      <c r="J68" s="7" t="s">
        <v>35</v>
      </c>
      <c r="Q68" s="7" t="s">
        <v>241</v>
      </c>
      <c r="R68" s="7">
        <v>5</v>
      </c>
      <c r="S68" s="7">
        <v>5</v>
      </c>
      <c r="T68" s="7">
        <v>5</v>
      </c>
      <c r="U68" s="7">
        <v>5</v>
      </c>
      <c r="V68" s="7">
        <v>5</v>
      </c>
      <c r="W68" s="7">
        <v>5</v>
      </c>
      <c r="X68" s="7">
        <v>5</v>
      </c>
      <c r="Y68" s="7">
        <v>5</v>
      </c>
      <c r="Z68" s="7">
        <v>5</v>
      </c>
      <c r="AA68" s="7">
        <v>5</v>
      </c>
      <c r="AB68" s="7">
        <v>5</v>
      </c>
      <c r="AC68" s="7">
        <v>5</v>
      </c>
      <c r="AD68" s="7">
        <v>5</v>
      </c>
      <c r="AE68" s="7">
        <v>5</v>
      </c>
      <c r="AF68" s="7">
        <v>5</v>
      </c>
      <c r="AG68" s="7">
        <v>5</v>
      </c>
      <c r="AH68" s="7">
        <v>5</v>
      </c>
      <c r="AI68" s="7">
        <v>5</v>
      </c>
      <c r="AJ68" s="7">
        <v>5</v>
      </c>
      <c r="AK68" s="7" t="s">
        <v>242</v>
      </c>
      <c r="AL68" t="str">
        <f t="shared" si="2"/>
        <v>Швець Оксана Вікторівна</v>
      </c>
      <c r="AM68" s="10">
        <f t="shared" si="3"/>
        <v>5</v>
      </c>
    </row>
    <row r="69" spans="1:39" x14ac:dyDescent="0.2">
      <c r="A69" s="9">
        <v>46154.986218437502</v>
      </c>
      <c r="B69" s="7" t="s">
        <v>124</v>
      </c>
      <c r="C69" s="7" t="s">
        <v>205</v>
      </c>
      <c r="E69" s="7" t="s">
        <v>79</v>
      </c>
      <c r="O69" s="7" t="s">
        <v>82</v>
      </c>
      <c r="Q69" s="7" t="s">
        <v>243</v>
      </c>
      <c r="R69" s="7">
        <v>5</v>
      </c>
      <c r="S69" s="7">
        <v>5</v>
      </c>
      <c r="T69" s="7">
        <v>5</v>
      </c>
      <c r="U69" s="7">
        <v>5</v>
      </c>
      <c r="V69" s="7">
        <v>5</v>
      </c>
      <c r="W69" s="7">
        <v>5</v>
      </c>
      <c r="X69" s="7">
        <v>5</v>
      </c>
      <c r="Y69" s="7">
        <v>5</v>
      </c>
      <c r="Z69" s="7">
        <v>5</v>
      </c>
      <c r="AA69" s="7">
        <v>5</v>
      </c>
      <c r="AB69" s="7">
        <v>5</v>
      </c>
      <c r="AC69" s="7">
        <v>5</v>
      </c>
      <c r="AD69" s="7">
        <v>5</v>
      </c>
      <c r="AE69" s="7">
        <v>5</v>
      </c>
      <c r="AF69" s="7">
        <v>5</v>
      </c>
      <c r="AG69" s="7">
        <v>5</v>
      </c>
      <c r="AH69" s="7">
        <v>5</v>
      </c>
      <c r="AI69" s="7">
        <v>5</v>
      </c>
      <c r="AJ69" s="7">
        <v>5</v>
      </c>
      <c r="AK69" s="7" t="s">
        <v>244</v>
      </c>
      <c r="AL69" t="str">
        <f t="shared" si="2"/>
        <v>Скакальська Ірина Богданівна</v>
      </c>
      <c r="AM69" s="10">
        <f t="shared" si="3"/>
        <v>5</v>
      </c>
    </row>
    <row r="70" spans="1:39" x14ac:dyDescent="0.2">
      <c r="A70" s="9">
        <v>46154.994252013901</v>
      </c>
      <c r="B70" s="7" t="s">
        <v>124</v>
      </c>
      <c r="C70" s="7" t="s">
        <v>179</v>
      </c>
      <c r="E70" s="7" t="s">
        <v>26</v>
      </c>
      <c r="J70" s="7" t="s">
        <v>35</v>
      </c>
      <c r="Q70" s="7" t="s">
        <v>245</v>
      </c>
      <c r="R70" s="7">
        <v>5</v>
      </c>
      <c r="S70" s="7">
        <v>5</v>
      </c>
      <c r="T70" s="7">
        <v>5</v>
      </c>
      <c r="U70" s="7">
        <v>5</v>
      </c>
      <c r="V70" s="7">
        <v>5</v>
      </c>
      <c r="W70" s="7">
        <v>5</v>
      </c>
      <c r="X70" s="7">
        <v>5</v>
      </c>
      <c r="Y70" s="7">
        <v>5</v>
      </c>
      <c r="Z70" s="7">
        <v>5</v>
      </c>
      <c r="AA70" s="7">
        <v>5</v>
      </c>
      <c r="AB70" s="7">
        <v>5</v>
      </c>
      <c r="AC70" s="7">
        <v>5</v>
      </c>
      <c r="AD70" s="7">
        <v>5</v>
      </c>
      <c r="AE70" s="7">
        <v>5</v>
      </c>
      <c r="AF70" s="7">
        <v>5</v>
      </c>
      <c r="AG70" s="7">
        <v>5</v>
      </c>
      <c r="AH70" s="7">
        <v>5</v>
      </c>
      <c r="AI70" s="7">
        <v>5</v>
      </c>
      <c r="AJ70" s="7">
        <v>5</v>
      </c>
      <c r="AK70" s="7" t="s">
        <v>246</v>
      </c>
      <c r="AL70" t="str">
        <f t="shared" si="2"/>
        <v>Швець Оксана Вікторівна</v>
      </c>
      <c r="AM70" s="10">
        <f t="shared" si="3"/>
        <v>5</v>
      </c>
    </row>
    <row r="71" spans="1:39" x14ac:dyDescent="0.2">
      <c r="A71" s="9">
        <v>46155.003077245397</v>
      </c>
      <c r="B71" s="7" t="s">
        <v>124</v>
      </c>
      <c r="C71" s="7" t="s">
        <v>173</v>
      </c>
      <c r="E71" s="7" t="s">
        <v>36</v>
      </c>
      <c r="G71" s="7" t="s">
        <v>37</v>
      </c>
      <c r="Q71" s="7" t="s">
        <v>247</v>
      </c>
      <c r="R71" s="7">
        <v>5</v>
      </c>
      <c r="S71" s="7">
        <v>5</v>
      </c>
      <c r="T71" s="7">
        <v>5</v>
      </c>
      <c r="U71" s="7">
        <v>5</v>
      </c>
      <c r="V71" s="7">
        <v>5</v>
      </c>
      <c r="W71" s="7">
        <v>5</v>
      </c>
      <c r="X71" s="7">
        <v>5</v>
      </c>
      <c r="Y71" s="7">
        <v>5</v>
      </c>
      <c r="Z71" s="7">
        <v>5</v>
      </c>
      <c r="AA71" s="7">
        <v>5</v>
      </c>
      <c r="AB71" s="7">
        <v>5</v>
      </c>
      <c r="AC71" s="7">
        <v>5</v>
      </c>
      <c r="AD71" s="7">
        <v>5</v>
      </c>
      <c r="AE71" s="7">
        <v>5</v>
      </c>
      <c r="AF71" s="7">
        <v>5</v>
      </c>
      <c r="AG71" s="7">
        <v>5</v>
      </c>
      <c r="AH71" s="7">
        <v>5</v>
      </c>
      <c r="AI71" s="7">
        <v>5</v>
      </c>
      <c r="AJ71" s="7">
        <v>5</v>
      </c>
      <c r="AK71" s="7" t="s">
        <v>164</v>
      </c>
      <c r="AL71" t="str">
        <f t="shared" si="2"/>
        <v>Василишин Олег Васильович</v>
      </c>
      <c r="AM71" s="10">
        <f t="shared" si="3"/>
        <v>5</v>
      </c>
    </row>
    <row r="72" spans="1:39" x14ac:dyDescent="0.2">
      <c r="A72" s="9">
        <v>46155.0041909028</v>
      </c>
      <c r="B72" s="7" t="s">
        <v>124</v>
      </c>
      <c r="C72" s="7" t="s">
        <v>173</v>
      </c>
      <c r="E72" s="7" t="s">
        <v>36</v>
      </c>
      <c r="G72" s="7" t="s">
        <v>38</v>
      </c>
      <c r="Q72" s="7" t="s">
        <v>248</v>
      </c>
      <c r="R72" s="7">
        <v>5</v>
      </c>
      <c r="S72" s="7">
        <v>5</v>
      </c>
      <c r="T72" s="7">
        <v>5</v>
      </c>
      <c r="U72" s="7">
        <v>5</v>
      </c>
      <c r="V72" s="7">
        <v>5</v>
      </c>
      <c r="W72" s="7">
        <v>5</v>
      </c>
      <c r="X72" s="7">
        <v>5</v>
      </c>
      <c r="Y72" s="7">
        <v>5</v>
      </c>
      <c r="Z72" s="7">
        <v>5</v>
      </c>
      <c r="AA72" s="7">
        <v>5</v>
      </c>
      <c r="AB72" s="7">
        <v>5</v>
      </c>
      <c r="AC72" s="7">
        <v>5</v>
      </c>
      <c r="AD72" s="7">
        <v>5</v>
      </c>
      <c r="AE72" s="7">
        <v>5</v>
      </c>
      <c r="AF72" s="7">
        <v>5</v>
      </c>
      <c r="AG72" s="7">
        <v>5</v>
      </c>
      <c r="AH72" s="7">
        <v>5</v>
      </c>
      <c r="AI72" s="7">
        <v>5</v>
      </c>
      <c r="AJ72" s="7">
        <v>5</v>
      </c>
      <c r="AK72" s="7" t="s">
        <v>164</v>
      </c>
      <c r="AL72" t="str">
        <f t="shared" si="2"/>
        <v>Волянюк Інна Оверківна</v>
      </c>
      <c r="AM72" s="10">
        <f t="shared" si="3"/>
        <v>5</v>
      </c>
    </row>
    <row r="73" spans="1:39" x14ac:dyDescent="0.2">
      <c r="A73" s="9">
        <v>46155.146724398197</v>
      </c>
      <c r="B73" s="7" t="s">
        <v>124</v>
      </c>
      <c r="C73" s="7" t="s">
        <v>184</v>
      </c>
      <c r="E73" s="7" t="s">
        <v>26</v>
      </c>
      <c r="J73" s="7" t="s">
        <v>30</v>
      </c>
      <c r="Q73" s="7" t="s">
        <v>249</v>
      </c>
      <c r="R73" s="7">
        <v>5</v>
      </c>
      <c r="S73" s="7">
        <v>5</v>
      </c>
      <c r="T73" s="7">
        <v>5</v>
      </c>
      <c r="U73" s="7">
        <v>5</v>
      </c>
      <c r="V73" s="7">
        <v>5</v>
      </c>
      <c r="W73" s="7">
        <v>5</v>
      </c>
      <c r="X73" s="7">
        <v>5</v>
      </c>
      <c r="Y73" s="7">
        <v>5</v>
      </c>
      <c r="Z73" s="7">
        <v>5</v>
      </c>
      <c r="AA73" s="7">
        <v>5</v>
      </c>
      <c r="AB73" s="7">
        <v>5</v>
      </c>
      <c r="AC73" s="7">
        <v>5</v>
      </c>
      <c r="AD73" s="7">
        <v>5</v>
      </c>
      <c r="AE73" s="7">
        <v>5</v>
      </c>
      <c r="AF73" s="7">
        <v>5</v>
      </c>
      <c r="AG73" s="7">
        <v>5</v>
      </c>
      <c r="AH73" s="7">
        <v>5</v>
      </c>
      <c r="AI73" s="7">
        <v>5</v>
      </c>
      <c r="AJ73" s="7">
        <v>5</v>
      </c>
      <c r="AK73" s="7" t="s">
        <v>164</v>
      </c>
      <c r="AL73" t="str">
        <f t="shared" si="2"/>
        <v>Кравець Любов Михайлівна</v>
      </c>
      <c r="AM73" s="10">
        <f t="shared" si="3"/>
        <v>5</v>
      </c>
    </row>
    <row r="74" spans="1:39" x14ac:dyDescent="0.2">
      <c r="A74" s="9">
        <v>46155.3341779861</v>
      </c>
      <c r="B74" s="7" t="s">
        <v>124</v>
      </c>
      <c r="C74" s="7" t="s">
        <v>184</v>
      </c>
      <c r="E74" s="7" t="s">
        <v>26</v>
      </c>
      <c r="J74" s="7" t="s">
        <v>28</v>
      </c>
      <c r="Q74" s="7" t="s">
        <v>250</v>
      </c>
      <c r="R74" s="7">
        <v>5</v>
      </c>
      <c r="S74" s="7">
        <v>5</v>
      </c>
      <c r="T74" s="7">
        <v>5</v>
      </c>
      <c r="U74" s="7">
        <v>5</v>
      </c>
      <c r="V74" s="7">
        <v>5</v>
      </c>
      <c r="W74" s="7">
        <v>5</v>
      </c>
      <c r="X74" s="7">
        <v>5</v>
      </c>
      <c r="Y74" s="7">
        <v>5</v>
      </c>
      <c r="Z74" s="7">
        <v>5</v>
      </c>
      <c r="AA74" s="7">
        <v>5</v>
      </c>
      <c r="AB74" s="7">
        <v>5</v>
      </c>
      <c r="AC74" s="7">
        <v>5</v>
      </c>
      <c r="AD74" s="7">
        <v>5</v>
      </c>
      <c r="AE74" s="7">
        <v>4</v>
      </c>
      <c r="AF74" s="7">
        <v>5</v>
      </c>
      <c r="AG74" s="7">
        <v>5</v>
      </c>
      <c r="AH74" s="7">
        <v>4</v>
      </c>
      <c r="AI74" s="7">
        <v>5</v>
      </c>
      <c r="AJ74" s="7">
        <v>5</v>
      </c>
      <c r="AK74" s="7" t="s">
        <v>251</v>
      </c>
      <c r="AL74" t="str">
        <f t="shared" si="2"/>
        <v>Врочинська Людмила Ігорівна</v>
      </c>
      <c r="AM74" s="10">
        <f t="shared" si="3"/>
        <v>4.8947368421052628</v>
      </c>
    </row>
    <row r="75" spans="1:39" x14ac:dyDescent="0.2">
      <c r="A75" s="9">
        <v>46155.349385636597</v>
      </c>
      <c r="B75" s="7" t="s">
        <v>124</v>
      </c>
      <c r="C75" s="7" t="s">
        <v>184</v>
      </c>
      <c r="E75" s="7" t="s">
        <v>26</v>
      </c>
      <c r="J75" s="7" t="s">
        <v>30</v>
      </c>
      <c r="Q75" s="7" t="s">
        <v>252</v>
      </c>
      <c r="R75" s="7">
        <v>5</v>
      </c>
      <c r="S75" s="7">
        <v>5</v>
      </c>
      <c r="T75" s="7">
        <v>5</v>
      </c>
      <c r="U75" s="7">
        <v>5</v>
      </c>
      <c r="V75" s="7">
        <v>5</v>
      </c>
      <c r="W75" s="7">
        <v>5</v>
      </c>
      <c r="X75" s="7">
        <v>5</v>
      </c>
      <c r="Y75" s="7">
        <v>5</v>
      </c>
      <c r="Z75" s="7">
        <v>5</v>
      </c>
      <c r="AA75" s="7">
        <v>5</v>
      </c>
      <c r="AB75" s="7">
        <v>5</v>
      </c>
      <c r="AC75" s="7">
        <v>4</v>
      </c>
      <c r="AD75" s="7">
        <v>5</v>
      </c>
      <c r="AE75" s="7">
        <v>5</v>
      </c>
      <c r="AF75" s="7">
        <v>5</v>
      </c>
      <c r="AG75" s="7">
        <v>5</v>
      </c>
      <c r="AH75" s="7">
        <v>5</v>
      </c>
      <c r="AI75" s="7">
        <v>5</v>
      </c>
      <c r="AJ75" s="7">
        <v>5</v>
      </c>
      <c r="AK75" s="7" t="s">
        <v>141</v>
      </c>
      <c r="AL75" t="str">
        <f t="shared" si="2"/>
        <v>Кравець Любов Михайлівна</v>
      </c>
      <c r="AM75" s="10">
        <f t="shared" si="3"/>
        <v>4.9473684210526319</v>
      </c>
    </row>
    <row r="76" spans="1:39" x14ac:dyDescent="0.2">
      <c r="A76" s="9">
        <v>46155.368345335701</v>
      </c>
      <c r="B76" s="7" t="s">
        <v>124</v>
      </c>
      <c r="C76" s="7" t="s">
        <v>189</v>
      </c>
      <c r="E76" s="7" t="s">
        <v>0</v>
      </c>
      <c r="K76" s="7" t="s">
        <v>17</v>
      </c>
      <c r="Q76" s="7" t="s">
        <v>253</v>
      </c>
      <c r="R76" s="7">
        <v>5</v>
      </c>
      <c r="S76" s="7">
        <v>5</v>
      </c>
      <c r="T76" s="7">
        <v>5</v>
      </c>
      <c r="U76" s="7">
        <v>5</v>
      </c>
      <c r="V76" s="7">
        <v>5</v>
      </c>
      <c r="W76" s="7">
        <v>5</v>
      </c>
      <c r="X76" s="7">
        <v>5</v>
      </c>
      <c r="Y76" s="7">
        <v>5</v>
      </c>
      <c r="Z76" s="7">
        <v>5</v>
      </c>
      <c r="AA76" s="7">
        <v>5</v>
      </c>
      <c r="AB76" s="7">
        <v>5</v>
      </c>
      <c r="AC76" s="7">
        <v>5</v>
      </c>
      <c r="AD76" s="7">
        <v>5</v>
      </c>
      <c r="AE76" s="7">
        <v>5</v>
      </c>
      <c r="AF76" s="7">
        <v>5</v>
      </c>
      <c r="AG76" s="7">
        <v>5</v>
      </c>
      <c r="AH76" s="7">
        <v>5</v>
      </c>
      <c r="AI76" s="7">
        <v>5</v>
      </c>
      <c r="AJ76" s="7">
        <v>5</v>
      </c>
      <c r="AK76" s="7" t="s">
        <v>164</v>
      </c>
      <c r="AL76" t="str">
        <f t="shared" si="2"/>
        <v>Ратинська Інна Василівна</v>
      </c>
      <c r="AM76" s="10">
        <f t="shared" si="3"/>
        <v>5</v>
      </c>
    </row>
    <row r="77" spans="1:39" x14ac:dyDescent="0.2">
      <c r="A77" s="9">
        <v>46155.378101157403</v>
      </c>
      <c r="B77" s="7" t="s">
        <v>124</v>
      </c>
      <c r="C77" s="7" t="s">
        <v>139</v>
      </c>
      <c r="E77" s="7" t="s">
        <v>42</v>
      </c>
      <c r="L77" s="7" t="s">
        <v>49</v>
      </c>
      <c r="Q77" s="7" t="s">
        <v>227</v>
      </c>
      <c r="R77" s="7">
        <v>5</v>
      </c>
      <c r="S77" s="7">
        <v>5</v>
      </c>
      <c r="T77" s="7">
        <v>5</v>
      </c>
      <c r="U77" s="7">
        <v>5</v>
      </c>
      <c r="V77" s="7">
        <v>5</v>
      </c>
      <c r="W77" s="7">
        <v>5</v>
      </c>
      <c r="X77" s="7">
        <v>5</v>
      </c>
      <c r="Y77" s="7">
        <v>5</v>
      </c>
      <c r="Z77" s="7">
        <v>5</v>
      </c>
      <c r="AA77" s="7">
        <v>5</v>
      </c>
      <c r="AB77" s="7">
        <v>5</v>
      </c>
      <c r="AC77" s="7">
        <v>5</v>
      </c>
      <c r="AD77" s="7">
        <v>5</v>
      </c>
      <c r="AE77" s="7">
        <v>5</v>
      </c>
      <c r="AF77" s="7">
        <v>5</v>
      </c>
      <c r="AG77" s="7">
        <v>5</v>
      </c>
      <c r="AH77" s="7">
        <v>5</v>
      </c>
      <c r="AI77" s="7">
        <v>5</v>
      </c>
      <c r="AJ77" s="7">
        <v>5</v>
      </c>
      <c r="AK77" s="7" t="s">
        <v>131</v>
      </c>
      <c r="AL77" t="str">
        <f t="shared" si="2"/>
        <v>Ярощук Маріанна Володимирівна</v>
      </c>
      <c r="AM77" s="10">
        <f t="shared" si="3"/>
        <v>5</v>
      </c>
    </row>
    <row r="78" spans="1:39" x14ac:dyDescent="0.2">
      <c r="A78" s="9">
        <v>46155.3801064699</v>
      </c>
      <c r="B78" s="7" t="s">
        <v>124</v>
      </c>
      <c r="C78" s="7" t="s">
        <v>148</v>
      </c>
      <c r="E78" s="7" t="s">
        <v>0</v>
      </c>
      <c r="K78" s="7" t="s">
        <v>7</v>
      </c>
      <c r="Q78" s="7" t="s">
        <v>254</v>
      </c>
      <c r="R78" s="7">
        <v>5</v>
      </c>
      <c r="S78" s="7">
        <v>5</v>
      </c>
      <c r="T78" s="7">
        <v>5</v>
      </c>
      <c r="U78" s="7">
        <v>5</v>
      </c>
      <c r="V78" s="7">
        <v>5</v>
      </c>
      <c r="W78" s="7">
        <v>5</v>
      </c>
      <c r="X78" s="7">
        <v>5</v>
      </c>
      <c r="Y78" s="7">
        <v>5</v>
      </c>
      <c r="Z78" s="7">
        <v>5</v>
      </c>
      <c r="AA78" s="7">
        <v>5</v>
      </c>
      <c r="AB78" s="7">
        <v>5</v>
      </c>
      <c r="AC78" s="7">
        <v>5</v>
      </c>
      <c r="AD78" s="7">
        <v>5</v>
      </c>
      <c r="AE78" s="7">
        <v>5</v>
      </c>
      <c r="AF78" s="7">
        <v>5</v>
      </c>
      <c r="AG78" s="7">
        <v>5</v>
      </c>
      <c r="AH78" s="7">
        <v>5</v>
      </c>
      <c r="AI78" s="7">
        <v>5</v>
      </c>
      <c r="AJ78" s="7">
        <v>5</v>
      </c>
      <c r="AK78" s="7" t="s">
        <v>127</v>
      </c>
      <c r="AL78" t="str">
        <f t="shared" si="2"/>
        <v>Балбус Тетяна Анатоліївна</v>
      </c>
      <c r="AM78" s="10">
        <f t="shared" si="3"/>
        <v>5</v>
      </c>
    </row>
    <row r="79" spans="1:39" x14ac:dyDescent="0.2">
      <c r="A79" s="9">
        <v>46155.384137893503</v>
      </c>
      <c r="B79" s="7" t="s">
        <v>124</v>
      </c>
      <c r="C79" s="7" t="s">
        <v>205</v>
      </c>
      <c r="E79" s="7" t="s">
        <v>79</v>
      </c>
      <c r="O79" s="7" t="s">
        <v>84</v>
      </c>
      <c r="Q79" s="7" t="s">
        <v>255</v>
      </c>
      <c r="R79" s="7">
        <v>5</v>
      </c>
      <c r="S79" s="7">
        <v>5</v>
      </c>
      <c r="T79" s="7">
        <v>5</v>
      </c>
      <c r="U79" s="7">
        <v>5</v>
      </c>
      <c r="V79" s="7">
        <v>5</v>
      </c>
      <c r="W79" s="7">
        <v>5</v>
      </c>
      <c r="X79" s="7">
        <v>5</v>
      </c>
      <c r="Y79" s="7">
        <v>5</v>
      </c>
      <c r="Z79" s="7">
        <v>5</v>
      </c>
      <c r="AA79" s="7">
        <v>5</v>
      </c>
      <c r="AB79" s="7">
        <v>5</v>
      </c>
      <c r="AC79" s="7">
        <v>5</v>
      </c>
      <c r="AD79" s="7">
        <v>5</v>
      </c>
      <c r="AE79" s="7">
        <v>5</v>
      </c>
      <c r="AF79" s="7">
        <v>5</v>
      </c>
      <c r="AG79" s="7">
        <v>5</v>
      </c>
      <c r="AH79" s="7">
        <v>5</v>
      </c>
      <c r="AI79" s="7">
        <v>5</v>
      </c>
      <c r="AJ79" s="7">
        <v>5</v>
      </c>
      <c r="AK79" s="7" t="s">
        <v>127</v>
      </c>
      <c r="AL79" t="str">
        <f t="shared" si="2"/>
        <v>Стронський Генріх Йосипович</v>
      </c>
      <c r="AM79" s="10">
        <f t="shared" si="3"/>
        <v>5</v>
      </c>
    </row>
    <row r="80" spans="1:39" x14ac:dyDescent="0.2">
      <c r="A80" s="9">
        <v>46155.398887800897</v>
      </c>
      <c r="B80" s="7" t="s">
        <v>124</v>
      </c>
      <c r="C80" s="7" t="s">
        <v>151</v>
      </c>
      <c r="E80" s="7" t="s">
        <v>60</v>
      </c>
      <c r="H80" s="7" t="s">
        <v>67</v>
      </c>
      <c r="Q80" s="7" t="s">
        <v>256</v>
      </c>
      <c r="R80" s="7">
        <v>5</v>
      </c>
      <c r="S80" s="7">
        <v>5</v>
      </c>
      <c r="T80" s="7">
        <v>5</v>
      </c>
      <c r="U80" s="7">
        <v>5</v>
      </c>
      <c r="V80" s="7">
        <v>5</v>
      </c>
      <c r="W80" s="7">
        <v>5</v>
      </c>
      <c r="X80" s="7">
        <v>5</v>
      </c>
      <c r="Y80" s="7">
        <v>5</v>
      </c>
      <c r="Z80" s="7">
        <v>5</v>
      </c>
      <c r="AA80" s="7">
        <v>5</v>
      </c>
      <c r="AB80" s="7">
        <v>5</v>
      </c>
      <c r="AC80" s="7">
        <v>5</v>
      </c>
      <c r="AD80" s="7">
        <v>5</v>
      </c>
      <c r="AE80" s="7">
        <v>5</v>
      </c>
      <c r="AF80" s="7">
        <v>5</v>
      </c>
      <c r="AG80" s="7">
        <v>5</v>
      </c>
      <c r="AH80" s="7">
        <v>5</v>
      </c>
      <c r="AI80" s="7">
        <v>5</v>
      </c>
      <c r="AJ80" s="7">
        <v>5</v>
      </c>
      <c r="AK80" s="7" t="s">
        <v>163</v>
      </c>
      <c r="AL80" t="str">
        <f t="shared" si="2"/>
        <v>Цісарук Ірина Василівна</v>
      </c>
      <c r="AM80" s="10">
        <f t="shared" si="3"/>
        <v>5</v>
      </c>
    </row>
    <row r="81" spans="1:39" x14ac:dyDescent="0.2">
      <c r="A81" s="9">
        <v>46155.401974363398</v>
      </c>
      <c r="B81" s="7" t="s">
        <v>124</v>
      </c>
      <c r="C81" s="7" t="s">
        <v>151</v>
      </c>
      <c r="E81" s="7" t="s">
        <v>60</v>
      </c>
      <c r="H81" s="7" t="s">
        <v>62</v>
      </c>
      <c r="Q81" s="7" t="s">
        <v>257</v>
      </c>
      <c r="R81" s="7">
        <v>5</v>
      </c>
      <c r="S81" s="7">
        <v>5</v>
      </c>
      <c r="T81" s="7">
        <v>5</v>
      </c>
      <c r="U81" s="7">
        <v>5</v>
      </c>
      <c r="V81" s="7">
        <v>5</v>
      </c>
      <c r="W81" s="7">
        <v>5</v>
      </c>
      <c r="X81" s="7">
        <v>5</v>
      </c>
      <c r="Y81" s="7">
        <v>5</v>
      </c>
      <c r="Z81" s="7">
        <v>5</v>
      </c>
      <c r="AA81" s="7">
        <v>5</v>
      </c>
      <c r="AB81" s="7">
        <v>5</v>
      </c>
      <c r="AC81" s="7">
        <v>5</v>
      </c>
      <c r="AD81" s="7">
        <v>5</v>
      </c>
      <c r="AE81" s="7">
        <v>5</v>
      </c>
      <c r="AF81" s="7">
        <v>5</v>
      </c>
      <c r="AG81" s="7">
        <v>5</v>
      </c>
      <c r="AI81" s="7">
        <v>5</v>
      </c>
      <c r="AJ81" s="7">
        <v>5</v>
      </c>
      <c r="AK81" s="7" t="s">
        <v>163</v>
      </c>
      <c r="AL81" t="str">
        <f t="shared" si="2"/>
        <v>Гарматюк Ростислав Тарасович</v>
      </c>
      <c r="AM81" s="10">
        <f t="shared" si="3"/>
        <v>5</v>
      </c>
    </row>
    <row r="82" spans="1:39" x14ac:dyDescent="0.2">
      <c r="A82" s="9">
        <v>46155.402914085702</v>
      </c>
      <c r="B82" s="7" t="s">
        <v>124</v>
      </c>
      <c r="C82" s="7" t="s">
        <v>151</v>
      </c>
      <c r="E82" s="7" t="s">
        <v>60</v>
      </c>
      <c r="H82" s="7" t="s">
        <v>61</v>
      </c>
      <c r="Q82" s="7" t="s">
        <v>258</v>
      </c>
      <c r="R82" s="7">
        <v>5</v>
      </c>
      <c r="S82" s="7">
        <v>5</v>
      </c>
      <c r="T82" s="7">
        <v>5</v>
      </c>
      <c r="U82" s="7">
        <v>5</v>
      </c>
      <c r="V82" s="7">
        <v>5</v>
      </c>
      <c r="W82" s="7">
        <v>5</v>
      </c>
      <c r="X82" s="7">
        <v>5</v>
      </c>
      <c r="Y82" s="7">
        <v>5</v>
      </c>
      <c r="Z82" s="7">
        <v>5</v>
      </c>
      <c r="AA82" s="7">
        <v>5</v>
      </c>
      <c r="AB82" s="7">
        <v>5</v>
      </c>
      <c r="AC82" s="7">
        <v>5</v>
      </c>
      <c r="AD82" s="7">
        <v>5</v>
      </c>
      <c r="AE82" s="7">
        <v>5</v>
      </c>
      <c r="AF82" s="7">
        <v>5</v>
      </c>
      <c r="AG82" s="7">
        <v>5</v>
      </c>
      <c r="AH82" s="7">
        <v>5</v>
      </c>
      <c r="AI82" s="7">
        <v>5</v>
      </c>
      <c r="AJ82" s="7">
        <v>5</v>
      </c>
      <c r="AK82" s="7" t="s">
        <v>163</v>
      </c>
      <c r="AL82" t="str">
        <f t="shared" si="2"/>
        <v>Ємець Олександр Павлович</v>
      </c>
      <c r="AM82" s="10">
        <f t="shared" si="3"/>
        <v>5</v>
      </c>
    </row>
    <row r="83" spans="1:39" x14ac:dyDescent="0.2">
      <c r="A83" s="9">
        <v>46155.403755937499</v>
      </c>
      <c r="B83" s="7" t="s">
        <v>124</v>
      </c>
      <c r="C83" s="7" t="s">
        <v>125</v>
      </c>
      <c r="E83" s="7" t="s">
        <v>69</v>
      </c>
      <c r="F83" s="7" t="s">
        <v>70</v>
      </c>
      <c r="Q83" s="7" t="s">
        <v>259</v>
      </c>
      <c r="R83" s="7">
        <v>5</v>
      </c>
      <c r="S83" s="7">
        <v>5</v>
      </c>
      <c r="T83" s="7">
        <v>5</v>
      </c>
      <c r="U83" s="7">
        <v>5</v>
      </c>
      <c r="V83" s="7">
        <v>5</v>
      </c>
      <c r="W83" s="7">
        <v>5</v>
      </c>
      <c r="X83" s="7">
        <v>5</v>
      </c>
      <c r="Y83" s="7">
        <v>5</v>
      </c>
      <c r="Z83" s="7">
        <v>5</v>
      </c>
      <c r="AA83" s="7">
        <v>5</v>
      </c>
      <c r="AB83" s="7">
        <v>5</v>
      </c>
      <c r="AC83" s="7">
        <v>5</v>
      </c>
      <c r="AD83" s="7">
        <v>5</v>
      </c>
      <c r="AE83" s="7">
        <v>5</v>
      </c>
      <c r="AF83" s="7">
        <v>5</v>
      </c>
      <c r="AG83" s="7">
        <v>5</v>
      </c>
      <c r="AH83" s="7">
        <v>5</v>
      </c>
      <c r="AI83" s="7">
        <v>5</v>
      </c>
      <c r="AJ83" s="7">
        <v>5</v>
      </c>
      <c r="AK83" s="7" t="s">
        <v>163</v>
      </c>
      <c r="AL83" t="str">
        <f t="shared" si="2"/>
        <v>Долга Тетяна Олександрівна</v>
      </c>
      <c r="AM83" s="10">
        <f t="shared" si="3"/>
        <v>5</v>
      </c>
    </row>
    <row r="84" spans="1:39" x14ac:dyDescent="0.2">
      <c r="A84" s="9">
        <v>46155.404552372704</v>
      </c>
      <c r="B84" s="7" t="s">
        <v>124</v>
      </c>
      <c r="C84" s="7" t="s">
        <v>151</v>
      </c>
      <c r="E84" s="7" t="s">
        <v>60</v>
      </c>
      <c r="H84" s="7" t="s">
        <v>66</v>
      </c>
      <c r="Q84" s="7" t="s">
        <v>260</v>
      </c>
      <c r="R84" s="7">
        <v>5</v>
      </c>
      <c r="S84" s="7">
        <v>5</v>
      </c>
      <c r="T84" s="7">
        <v>5</v>
      </c>
      <c r="U84" s="7">
        <v>5</v>
      </c>
      <c r="V84" s="7">
        <v>5</v>
      </c>
      <c r="W84" s="7">
        <v>5</v>
      </c>
      <c r="X84" s="7">
        <v>5</v>
      </c>
      <c r="Y84" s="7">
        <v>5</v>
      </c>
      <c r="Z84" s="7">
        <v>5</v>
      </c>
      <c r="AA84" s="7">
        <v>5</v>
      </c>
      <c r="AB84" s="7">
        <v>5</v>
      </c>
      <c r="AC84" s="7">
        <v>5</v>
      </c>
      <c r="AD84" s="7">
        <v>5</v>
      </c>
      <c r="AE84" s="7">
        <v>5</v>
      </c>
      <c r="AF84" s="7">
        <v>5</v>
      </c>
      <c r="AG84" s="7">
        <v>5</v>
      </c>
      <c r="AH84" s="7">
        <v>5</v>
      </c>
      <c r="AI84" s="7">
        <v>5</v>
      </c>
      <c r="AJ84" s="7">
        <v>5</v>
      </c>
      <c r="AK84" s="7" t="s">
        <v>163</v>
      </c>
      <c r="AL84" t="str">
        <f t="shared" si="2"/>
        <v>Томашівський Сергій Михайлович</v>
      </c>
      <c r="AM84" s="10">
        <f t="shared" si="3"/>
        <v>5</v>
      </c>
    </row>
    <row r="85" spans="1:39" x14ac:dyDescent="0.2">
      <c r="A85" s="9">
        <v>46155.405384884303</v>
      </c>
      <c r="B85" s="7" t="s">
        <v>124</v>
      </c>
      <c r="C85" s="7" t="s">
        <v>151</v>
      </c>
      <c r="E85" s="7" t="s">
        <v>60</v>
      </c>
      <c r="H85" s="7" t="s">
        <v>68</v>
      </c>
      <c r="Q85" s="7" t="s">
        <v>261</v>
      </c>
      <c r="R85" s="7">
        <v>5</v>
      </c>
      <c r="S85" s="7">
        <v>5</v>
      </c>
      <c r="T85" s="7">
        <v>5</v>
      </c>
      <c r="U85" s="7">
        <v>5</v>
      </c>
      <c r="V85" s="7">
        <v>5</v>
      </c>
      <c r="W85" s="7">
        <v>5</v>
      </c>
      <c r="X85" s="7">
        <v>5</v>
      </c>
      <c r="Y85" s="7">
        <v>5</v>
      </c>
      <c r="Z85" s="7">
        <v>5</v>
      </c>
      <c r="AA85" s="7">
        <v>5</v>
      </c>
      <c r="AB85" s="7">
        <v>5</v>
      </c>
      <c r="AC85" s="7">
        <v>5</v>
      </c>
      <c r="AD85" s="7">
        <v>5</v>
      </c>
      <c r="AE85" s="7">
        <v>5</v>
      </c>
      <c r="AF85" s="7">
        <v>5</v>
      </c>
      <c r="AG85" s="7">
        <v>5</v>
      </c>
      <c r="AH85" s="7">
        <v>5</v>
      </c>
      <c r="AI85" s="7">
        <v>5</v>
      </c>
      <c r="AJ85" s="7">
        <v>5</v>
      </c>
      <c r="AK85" s="7" t="s">
        <v>163</v>
      </c>
      <c r="AL85" t="str">
        <f t="shared" si="2"/>
        <v>Шабага Степан Богданович</v>
      </c>
      <c r="AM85" s="10">
        <f t="shared" si="3"/>
        <v>5</v>
      </c>
    </row>
    <row r="86" spans="1:39" x14ac:dyDescent="0.2">
      <c r="A86" s="9">
        <v>46155.406179398196</v>
      </c>
      <c r="B86" s="7" t="s">
        <v>124</v>
      </c>
      <c r="C86" s="7" t="s">
        <v>151</v>
      </c>
      <c r="E86" s="7" t="s">
        <v>60</v>
      </c>
      <c r="H86" s="7" t="s">
        <v>65</v>
      </c>
      <c r="Q86" s="7" t="s">
        <v>262</v>
      </c>
      <c r="R86" s="7">
        <v>5</v>
      </c>
      <c r="S86" s="7">
        <v>5</v>
      </c>
      <c r="T86" s="7">
        <v>5</v>
      </c>
      <c r="U86" s="7">
        <v>5</v>
      </c>
      <c r="V86" s="7">
        <v>5</v>
      </c>
      <c r="W86" s="7">
        <v>5</v>
      </c>
      <c r="X86" s="7">
        <v>5</v>
      </c>
      <c r="Y86" s="7">
        <v>5</v>
      </c>
      <c r="Z86" s="7">
        <v>5</v>
      </c>
      <c r="AA86" s="7">
        <v>5</v>
      </c>
      <c r="AB86" s="7">
        <v>5</v>
      </c>
      <c r="AC86" s="7">
        <v>5</v>
      </c>
      <c r="AD86" s="7">
        <v>5</v>
      </c>
      <c r="AE86" s="7">
        <v>5</v>
      </c>
      <c r="AF86" s="7">
        <v>5</v>
      </c>
      <c r="AG86" s="7">
        <v>5</v>
      </c>
      <c r="AH86" s="7">
        <v>5</v>
      </c>
      <c r="AI86" s="7">
        <v>5</v>
      </c>
      <c r="AJ86" s="7">
        <v>5</v>
      </c>
      <c r="AK86" s="7" t="s">
        <v>163</v>
      </c>
      <c r="AL86" t="str">
        <f t="shared" si="2"/>
        <v>Омельчук Олександр Васильович</v>
      </c>
      <c r="AM86" s="10">
        <f t="shared" si="3"/>
        <v>5</v>
      </c>
    </row>
    <row r="87" spans="1:39" x14ac:dyDescent="0.2">
      <c r="A87" s="9">
        <v>46155.417463564801</v>
      </c>
      <c r="B87" s="7" t="s">
        <v>124</v>
      </c>
      <c r="C87" s="7" t="s">
        <v>151</v>
      </c>
      <c r="E87" s="7" t="s">
        <v>60</v>
      </c>
      <c r="H87" s="7" t="s">
        <v>65</v>
      </c>
      <c r="Q87" s="7" t="s">
        <v>263</v>
      </c>
      <c r="R87" s="7">
        <v>5</v>
      </c>
      <c r="S87" s="7">
        <v>5</v>
      </c>
      <c r="T87" s="7">
        <v>5</v>
      </c>
      <c r="U87" s="7">
        <v>5</v>
      </c>
      <c r="V87" s="7">
        <v>5</v>
      </c>
      <c r="W87" s="7">
        <v>5</v>
      </c>
      <c r="X87" s="7">
        <v>5</v>
      </c>
      <c r="Y87" s="7">
        <v>5</v>
      </c>
      <c r="Z87" s="7">
        <v>5</v>
      </c>
      <c r="AA87" s="7">
        <v>5</v>
      </c>
      <c r="AB87" s="7">
        <v>5</v>
      </c>
      <c r="AC87" s="7">
        <v>5</v>
      </c>
      <c r="AD87" s="7">
        <v>5</v>
      </c>
      <c r="AE87" s="7">
        <v>5</v>
      </c>
      <c r="AF87" s="7">
        <v>5</v>
      </c>
      <c r="AG87" s="7">
        <v>5</v>
      </c>
      <c r="AH87" s="7">
        <v>5</v>
      </c>
      <c r="AI87" s="7">
        <v>5</v>
      </c>
      <c r="AJ87" s="7">
        <v>5</v>
      </c>
      <c r="AK87" s="7" t="s">
        <v>127</v>
      </c>
      <c r="AL87" t="str">
        <f t="shared" si="2"/>
        <v>Омельчук Олександр Васильович</v>
      </c>
      <c r="AM87" s="10">
        <f t="shared" si="3"/>
        <v>5</v>
      </c>
    </row>
    <row r="88" spans="1:39" x14ac:dyDescent="0.2">
      <c r="A88" s="9">
        <v>46155.418374143497</v>
      </c>
      <c r="B88" s="7" t="s">
        <v>124</v>
      </c>
      <c r="C88" s="7" t="s">
        <v>264</v>
      </c>
      <c r="E88" s="7" t="s">
        <v>69</v>
      </c>
      <c r="F88" s="7" t="s">
        <v>71</v>
      </c>
      <c r="Q88" s="7">
        <v>5</v>
      </c>
      <c r="R88" s="7">
        <v>5</v>
      </c>
      <c r="S88" s="7">
        <v>5</v>
      </c>
      <c r="T88" s="7">
        <v>5</v>
      </c>
      <c r="U88" s="7">
        <v>5</v>
      </c>
      <c r="V88" s="7">
        <v>5</v>
      </c>
      <c r="W88" s="7">
        <v>5</v>
      </c>
      <c r="X88" s="7">
        <v>4</v>
      </c>
      <c r="Y88" s="7">
        <v>5</v>
      </c>
      <c r="Z88" s="7">
        <v>5</v>
      </c>
      <c r="AA88" s="7">
        <v>5</v>
      </c>
      <c r="AB88" s="7">
        <v>5</v>
      </c>
      <c r="AC88" s="7">
        <v>4</v>
      </c>
      <c r="AD88" s="7">
        <v>5</v>
      </c>
      <c r="AE88" s="7">
        <v>5</v>
      </c>
      <c r="AF88" s="7">
        <v>5</v>
      </c>
      <c r="AG88" s="7">
        <v>5</v>
      </c>
      <c r="AH88" s="7">
        <v>5</v>
      </c>
      <c r="AI88" s="7">
        <v>5</v>
      </c>
      <c r="AJ88" s="7">
        <v>5</v>
      </c>
      <c r="AK88" s="7" t="s">
        <v>127</v>
      </c>
      <c r="AL88" t="str">
        <f t="shared" si="2"/>
        <v>Завадський Юрій Романович</v>
      </c>
      <c r="AM88" s="10">
        <f t="shared" si="3"/>
        <v>4.8947368421052628</v>
      </c>
    </row>
    <row r="89" spans="1:39" x14ac:dyDescent="0.2">
      <c r="A89" s="9">
        <v>46155.418838692101</v>
      </c>
      <c r="B89" s="7" t="s">
        <v>265</v>
      </c>
      <c r="D89" s="7" t="s">
        <v>266</v>
      </c>
      <c r="E89" s="7" t="s">
        <v>60</v>
      </c>
      <c r="H89" s="7" t="s">
        <v>65</v>
      </c>
      <c r="Q89" s="7" t="s">
        <v>267</v>
      </c>
      <c r="R89" s="7">
        <v>5</v>
      </c>
      <c r="S89" s="7">
        <v>5</v>
      </c>
      <c r="T89" s="7">
        <v>5</v>
      </c>
      <c r="U89" s="7">
        <v>5</v>
      </c>
      <c r="V89" s="7">
        <v>5</v>
      </c>
      <c r="W89" s="7">
        <v>5</v>
      </c>
      <c r="X89" s="7">
        <v>5</v>
      </c>
      <c r="Y89" s="7">
        <v>5</v>
      </c>
      <c r="Z89" s="7">
        <v>5</v>
      </c>
      <c r="AA89" s="7">
        <v>5</v>
      </c>
      <c r="AB89" s="7">
        <v>5</v>
      </c>
      <c r="AC89" s="7">
        <v>5</v>
      </c>
      <c r="AD89" s="7">
        <v>5</v>
      </c>
      <c r="AE89" s="7">
        <v>5</v>
      </c>
      <c r="AF89" s="7">
        <v>5</v>
      </c>
      <c r="AG89" s="7">
        <v>5</v>
      </c>
      <c r="AH89" s="7">
        <v>5</v>
      </c>
      <c r="AI89" s="7">
        <v>5</v>
      </c>
      <c r="AJ89" s="7">
        <v>5</v>
      </c>
      <c r="AK89" s="7" t="s">
        <v>127</v>
      </c>
      <c r="AL89" t="str">
        <f t="shared" si="2"/>
        <v>Омельчук Олександр Васильович</v>
      </c>
      <c r="AM89" s="10">
        <f t="shared" si="3"/>
        <v>5</v>
      </c>
    </row>
    <row r="90" spans="1:39" x14ac:dyDescent="0.2">
      <c r="A90" s="9">
        <v>46155.422006585701</v>
      </c>
      <c r="B90" s="7" t="s">
        <v>124</v>
      </c>
      <c r="C90" s="7" t="s">
        <v>268</v>
      </c>
      <c r="E90" s="7" t="s">
        <v>69</v>
      </c>
      <c r="F90" s="7" t="s">
        <v>73</v>
      </c>
      <c r="Q90" s="7" t="s">
        <v>269</v>
      </c>
      <c r="R90" s="7">
        <v>5</v>
      </c>
      <c r="S90" s="7">
        <v>5</v>
      </c>
      <c r="T90" s="7">
        <v>5</v>
      </c>
      <c r="U90" s="7">
        <v>5</v>
      </c>
      <c r="V90" s="7">
        <v>5</v>
      </c>
      <c r="W90" s="7">
        <v>5</v>
      </c>
      <c r="X90" s="7">
        <v>5</v>
      </c>
      <c r="Y90" s="7">
        <v>5</v>
      </c>
      <c r="Z90" s="7">
        <v>5</v>
      </c>
      <c r="AA90" s="7">
        <v>5</v>
      </c>
      <c r="AB90" s="7">
        <v>5</v>
      </c>
      <c r="AC90" s="7">
        <v>5</v>
      </c>
      <c r="AD90" s="7">
        <v>5</v>
      </c>
      <c r="AE90" s="7">
        <v>5</v>
      </c>
      <c r="AF90" s="7">
        <v>5</v>
      </c>
      <c r="AG90" s="7">
        <v>5</v>
      </c>
      <c r="AH90" s="7">
        <v>5</v>
      </c>
      <c r="AI90" s="7">
        <v>5</v>
      </c>
      <c r="AJ90" s="7">
        <v>5</v>
      </c>
      <c r="AK90" s="7" t="s">
        <v>270</v>
      </c>
      <c r="AL90" t="str">
        <f t="shared" si="2"/>
        <v>Марунько Орися Адамівна</v>
      </c>
      <c r="AM90" s="10">
        <f t="shared" si="3"/>
        <v>5</v>
      </c>
    </row>
    <row r="91" spans="1:39" x14ac:dyDescent="0.2">
      <c r="A91" s="9">
        <v>46155.435195138904</v>
      </c>
      <c r="B91" s="7" t="s">
        <v>124</v>
      </c>
      <c r="C91" s="7" t="s">
        <v>179</v>
      </c>
      <c r="E91" s="7" t="s">
        <v>60</v>
      </c>
      <c r="H91" s="7" t="s">
        <v>67</v>
      </c>
      <c r="Q91" s="7" t="s">
        <v>271</v>
      </c>
      <c r="R91" s="7">
        <v>5</v>
      </c>
      <c r="S91" s="7">
        <v>5</v>
      </c>
      <c r="T91" s="7">
        <v>5</v>
      </c>
      <c r="U91" s="7">
        <v>5</v>
      </c>
      <c r="V91" s="7">
        <v>5</v>
      </c>
      <c r="W91" s="7">
        <v>5</v>
      </c>
      <c r="X91" s="7">
        <v>5</v>
      </c>
      <c r="Y91" s="7">
        <v>5</v>
      </c>
      <c r="Z91" s="7">
        <v>5</v>
      </c>
      <c r="AA91" s="7">
        <v>5</v>
      </c>
      <c r="AB91" s="7">
        <v>5</v>
      </c>
      <c r="AC91" s="7">
        <v>5</v>
      </c>
      <c r="AD91" s="7">
        <v>5</v>
      </c>
      <c r="AE91" s="7">
        <v>5</v>
      </c>
      <c r="AF91" s="7">
        <v>5</v>
      </c>
      <c r="AG91" s="7">
        <v>5</v>
      </c>
      <c r="AH91" s="7">
        <v>5</v>
      </c>
      <c r="AI91" s="7">
        <v>5</v>
      </c>
      <c r="AJ91" s="7">
        <v>5</v>
      </c>
      <c r="AK91" s="7" t="s">
        <v>272</v>
      </c>
      <c r="AL91" t="str">
        <f t="shared" si="2"/>
        <v>Цісарук Ірина Василівна</v>
      </c>
      <c r="AM91" s="10">
        <f t="shared" si="3"/>
        <v>5</v>
      </c>
    </row>
    <row r="92" spans="1:39" x14ac:dyDescent="0.2">
      <c r="A92" s="9">
        <v>46155.452068738399</v>
      </c>
      <c r="B92" s="7" t="s">
        <v>124</v>
      </c>
      <c r="C92" s="7" t="s">
        <v>129</v>
      </c>
      <c r="E92" s="7" t="s">
        <v>42</v>
      </c>
      <c r="L92" s="7" t="s">
        <v>46</v>
      </c>
      <c r="Q92" s="7" t="s">
        <v>273</v>
      </c>
      <c r="R92" s="7">
        <v>5</v>
      </c>
      <c r="S92" s="7">
        <v>5</v>
      </c>
      <c r="T92" s="7">
        <v>5</v>
      </c>
      <c r="U92" s="7">
        <v>4</v>
      </c>
      <c r="V92" s="7">
        <v>4</v>
      </c>
      <c r="W92" s="7">
        <v>3</v>
      </c>
      <c r="X92" s="7">
        <v>5</v>
      </c>
      <c r="Y92" s="7">
        <v>4</v>
      </c>
      <c r="Z92" s="7">
        <v>4</v>
      </c>
      <c r="AA92" s="7">
        <v>5</v>
      </c>
      <c r="AB92" s="7">
        <v>4</v>
      </c>
      <c r="AC92" s="7">
        <v>5</v>
      </c>
      <c r="AD92" s="7">
        <v>3</v>
      </c>
      <c r="AE92" s="7">
        <v>3</v>
      </c>
      <c r="AF92" s="7">
        <v>3</v>
      </c>
      <c r="AG92" s="7">
        <v>5</v>
      </c>
      <c r="AH92" s="7">
        <v>5</v>
      </c>
      <c r="AI92" s="7">
        <v>5</v>
      </c>
      <c r="AJ92" s="7">
        <v>4</v>
      </c>
      <c r="AK92" s="7" t="s">
        <v>141</v>
      </c>
      <c r="AL92" t="str">
        <f t="shared" si="2"/>
        <v>Новак Тетяна Віталіївна</v>
      </c>
      <c r="AM92" s="10">
        <f t="shared" si="3"/>
        <v>4.2631578947368425</v>
      </c>
    </row>
    <row r="93" spans="1:39" x14ac:dyDescent="0.2">
      <c r="A93" s="9">
        <v>46155.460939791701</v>
      </c>
      <c r="B93" s="7" t="s">
        <v>124</v>
      </c>
      <c r="C93" s="7" t="s">
        <v>125</v>
      </c>
      <c r="E93" s="7" t="s">
        <v>69</v>
      </c>
      <c r="F93" s="7" t="s">
        <v>77</v>
      </c>
      <c r="Q93" s="7" t="s">
        <v>128</v>
      </c>
      <c r="R93" s="7">
        <v>5</v>
      </c>
      <c r="S93" s="7">
        <v>5</v>
      </c>
      <c r="T93" s="7">
        <v>5</v>
      </c>
      <c r="U93" s="7">
        <v>5</v>
      </c>
      <c r="V93" s="7">
        <v>5</v>
      </c>
      <c r="W93" s="7">
        <v>5</v>
      </c>
      <c r="X93" s="7">
        <v>5</v>
      </c>
      <c r="Y93" s="7">
        <v>5</v>
      </c>
      <c r="Z93" s="7">
        <v>5</v>
      </c>
      <c r="AA93" s="7">
        <v>5</v>
      </c>
      <c r="AB93" s="7">
        <v>5</v>
      </c>
      <c r="AC93" s="7">
        <v>5</v>
      </c>
      <c r="AD93" s="7">
        <v>5</v>
      </c>
      <c r="AE93" s="7">
        <v>5</v>
      </c>
      <c r="AF93" s="7">
        <v>5</v>
      </c>
      <c r="AG93" s="7">
        <v>5</v>
      </c>
      <c r="AH93" s="7">
        <v>5</v>
      </c>
      <c r="AI93" s="7">
        <v>5</v>
      </c>
      <c r="AJ93" s="7">
        <v>5</v>
      </c>
      <c r="AK93" s="7" t="s">
        <v>274</v>
      </c>
      <c r="AL93" t="str">
        <f t="shared" si="2"/>
        <v>Янусь Наталя Володимирівна</v>
      </c>
      <c r="AM93" s="10">
        <f t="shared" si="3"/>
        <v>5</v>
      </c>
    </row>
    <row r="94" spans="1:39" x14ac:dyDescent="0.2">
      <c r="A94" s="9">
        <v>46155.4832888889</v>
      </c>
      <c r="B94" s="7" t="s">
        <v>124</v>
      </c>
      <c r="C94" s="7" t="s">
        <v>184</v>
      </c>
      <c r="E94" s="7" t="s">
        <v>26</v>
      </c>
      <c r="J94" s="7" t="s">
        <v>29</v>
      </c>
      <c r="Q94" s="7" t="s">
        <v>275</v>
      </c>
      <c r="R94" s="7">
        <v>5</v>
      </c>
      <c r="S94" s="7">
        <v>5</v>
      </c>
      <c r="T94" s="7">
        <v>5</v>
      </c>
      <c r="U94" s="7">
        <v>5</v>
      </c>
      <c r="V94" s="7">
        <v>5</v>
      </c>
      <c r="W94" s="7">
        <v>5</v>
      </c>
      <c r="X94" s="7">
        <v>5</v>
      </c>
      <c r="Y94" s="7">
        <v>5</v>
      </c>
      <c r="Z94" s="7">
        <v>5</v>
      </c>
      <c r="AA94" s="7">
        <v>5</v>
      </c>
      <c r="AB94" s="7">
        <v>5</v>
      </c>
      <c r="AC94" s="7">
        <v>5</v>
      </c>
      <c r="AD94" s="7">
        <v>5</v>
      </c>
      <c r="AE94" s="7">
        <v>5</v>
      </c>
      <c r="AF94" s="7">
        <v>5</v>
      </c>
      <c r="AG94" s="7">
        <v>5</v>
      </c>
      <c r="AH94" s="7">
        <v>5</v>
      </c>
      <c r="AI94" s="7">
        <v>5</v>
      </c>
      <c r="AJ94" s="7">
        <v>5</v>
      </c>
      <c r="AK94" s="7" t="s">
        <v>276</v>
      </c>
      <c r="AL94" t="str">
        <f t="shared" si="2"/>
        <v>Доманюк Оксана Михайлівна</v>
      </c>
      <c r="AM94" s="10">
        <f t="shared" si="3"/>
        <v>5</v>
      </c>
    </row>
    <row r="95" spans="1:39" x14ac:dyDescent="0.2">
      <c r="A95" s="9">
        <v>46155.488702037001</v>
      </c>
      <c r="B95" s="7" t="s">
        <v>124</v>
      </c>
      <c r="C95" s="7" t="s">
        <v>151</v>
      </c>
      <c r="E95" s="7" t="s">
        <v>60</v>
      </c>
      <c r="H95" s="7" t="s">
        <v>67</v>
      </c>
      <c r="Q95" s="7" t="s">
        <v>277</v>
      </c>
      <c r="R95" s="7">
        <v>5</v>
      </c>
      <c r="S95" s="7">
        <v>5</v>
      </c>
      <c r="T95" s="7">
        <v>5</v>
      </c>
      <c r="U95" s="7">
        <v>5</v>
      </c>
      <c r="V95" s="7">
        <v>5</v>
      </c>
      <c r="W95" s="7">
        <v>5</v>
      </c>
      <c r="X95" s="7">
        <v>5</v>
      </c>
      <c r="Y95" s="7">
        <v>5</v>
      </c>
      <c r="Z95" s="7">
        <v>5</v>
      </c>
      <c r="AA95" s="7">
        <v>5</v>
      </c>
      <c r="AB95" s="7">
        <v>5</v>
      </c>
      <c r="AC95" s="7">
        <v>5</v>
      </c>
      <c r="AD95" s="7">
        <v>5</v>
      </c>
      <c r="AE95" s="7">
        <v>5</v>
      </c>
      <c r="AF95" s="7">
        <v>5</v>
      </c>
      <c r="AG95" s="7">
        <v>5</v>
      </c>
      <c r="AH95" s="7">
        <v>5</v>
      </c>
      <c r="AI95" s="7">
        <v>5</v>
      </c>
      <c r="AJ95" s="7">
        <v>5</v>
      </c>
      <c r="AK95" s="7" t="s">
        <v>127</v>
      </c>
      <c r="AL95" t="str">
        <f t="shared" si="2"/>
        <v>Цісарук Ірина Василівна</v>
      </c>
      <c r="AM95" s="10">
        <f t="shared" si="3"/>
        <v>5</v>
      </c>
    </row>
    <row r="96" spans="1:39" x14ac:dyDescent="0.2">
      <c r="A96" s="9">
        <v>46155.491543981501</v>
      </c>
      <c r="B96" s="7" t="s">
        <v>124</v>
      </c>
      <c r="C96" s="7" t="s">
        <v>278</v>
      </c>
      <c r="E96" s="7" t="s">
        <v>85</v>
      </c>
      <c r="I96" s="7" t="s">
        <v>87</v>
      </c>
      <c r="Q96" s="7" t="s">
        <v>279</v>
      </c>
      <c r="R96" s="7">
        <v>5</v>
      </c>
      <c r="S96" s="7">
        <v>5</v>
      </c>
      <c r="T96" s="7">
        <v>5</v>
      </c>
      <c r="U96" s="7">
        <v>5</v>
      </c>
      <c r="V96" s="7">
        <v>5</v>
      </c>
      <c r="W96" s="7">
        <v>5</v>
      </c>
      <c r="X96" s="7">
        <v>5</v>
      </c>
      <c r="Y96" s="7">
        <v>5</v>
      </c>
      <c r="Z96" s="7">
        <v>5</v>
      </c>
      <c r="AA96" s="7">
        <v>5</v>
      </c>
      <c r="AB96" s="7">
        <v>5</v>
      </c>
      <c r="AC96" s="7">
        <v>5</v>
      </c>
      <c r="AD96" s="7">
        <v>5</v>
      </c>
      <c r="AE96" s="7">
        <v>5</v>
      </c>
      <c r="AF96" s="7">
        <v>5</v>
      </c>
      <c r="AG96" s="7">
        <v>5</v>
      </c>
      <c r="AH96" s="7">
        <v>5</v>
      </c>
      <c r="AI96" s="7">
        <v>5</v>
      </c>
      <c r="AJ96" s="7">
        <v>5</v>
      </c>
      <c r="AK96" s="7" t="s">
        <v>280</v>
      </c>
      <c r="AL96" t="str">
        <f t="shared" si="2"/>
        <v>Галаган Ігор Миколайович</v>
      </c>
      <c r="AM96" s="10">
        <f t="shared" si="3"/>
        <v>5</v>
      </c>
    </row>
    <row r="97" spans="1:39" x14ac:dyDescent="0.2">
      <c r="A97" s="9">
        <v>46155.492437106499</v>
      </c>
      <c r="B97" s="7" t="s">
        <v>124</v>
      </c>
      <c r="C97" s="7" t="s">
        <v>278</v>
      </c>
      <c r="E97" s="7" t="s">
        <v>85</v>
      </c>
      <c r="I97" s="7" t="s">
        <v>87</v>
      </c>
      <c r="Q97" s="7" t="s">
        <v>281</v>
      </c>
      <c r="R97" s="7">
        <v>5</v>
      </c>
      <c r="S97" s="7">
        <v>5</v>
      </c>
      <c r="T97" s="7">
        <v>5</v>
      </c>
      <c r="U97" s="7">
        <v>5</v>
      </c>
      <c r="V97" s="7">
        <v>5</v>
      </c>
      <c r="W97" s="7">
        <v>5</v>
      </c>
      <c r="X97" s="7">
        <v>5</v>
      </c>
      <c r="Y97" s="7">
        <v>5</v>
      </c>
      <c r="Z97" s="7">
        <v>5</v>
      </c>
      <c r="AA97" s="7">
        <v>5</v>
      </c>
      <c r="AB97" s="7">
        <v>5</v>
      </c>
      <c r="AC97" s="7">
        <v>5</v>
      </c>
      <c r="AD97" s="7">
        <v>5</v>
      </c>
      <c r="AE97" s="7">
        <v>5</v>
      </c>
      <c r="AF97" s="7">
        <v>5</v>
      </c>
      <c r="AG97" s="7">
        <v>5</v>
      </c>
      <c r="AH97" s="7">
        <v>5</v>
      </c>
      <c r="AI97" s="7">
        <v>5</v>
      </c>
      <c r="AJ97" s="7">
        <v>5</v>
      </c>
      <c r="AK97" s="7" t="s">
        <v>282</v>
      </c>
      <c r="AL97" t="str">
        <f t="shared" si="2"/>
        <v>Галаган Ігор Миколайович</v>
      </c>
      <c r="AM97" s="10">
        <f t="shared" si="3"/>
        <v>5</v>
      </c>
    </row>
    <row r="98" spans="1:39" x14ac:dyDescent="0.2">
      <c r="A98" s="9">
        <v>46155.5098459375</v>
      </c>
      <c r="B98" s="7" t="s">
        <v>124</v>
      </c>
      <c r="C98" s="7" t="s">
        <v>184</v>
      </c>
      <c r="E98" s="7" t="s">
        <v>26</v>
      </c>
      <c r="J98" s="7" t="s">
        <v>35</v>
      </c>
      <c r="Q98" s="7" t="s">
        <v>238</v>
      </c>
      <c r="R98" s="7">
        <v>5</v>
      </c>
      <c r="S98" s="7">
        <v>5</v>
      </c>
      <c r="T98" s="7">
        <v>5</v>
      </c>
      <c r="U98" s="7">
        <v>5</v>
      </c>
      <c r="V98" s="7">
        <v>5</v>
      </c>
      <c r="W98" s="7">
        <v>5</v>
      </c>
      <c r="X98" s="7">
        <v>5</v>
      </c>
      <c r="Y98" s="7">
        <v>5</v>
      </c>
      <c r="Z98" s="7">
        <v>5</v>
      </c>
      <c r="AA98" s="7">
        <v>5</v>
      </c>
      <c r="AB98" s="7">
        <v>5</v>
      </c>
      <c r="AC98" s="7">
        <v>5</v>
      </c>
      <c r="AD98" s="7">
        <v>5</v>
      </c>
      <c r="AE98" s="7">
        <v>5</v>
      </c>
      <c r="AF98" s="7">
        <v>5</v>
      </c>
      <c r="AG98" s="7">
        <v>5</v>
      </c>
      <c r="AH98" s="7">
        <v>5</v>
      </c>
      <c r="AI98" s="7">
        <v>5</v>
      </c>
      <c r="AJ98" s="7">
        <v>5</v>
      </c>
      <c r="AK98" s="7" t="s">
        <v>283</v>
      </c>
      <c r="AL98" t="str">
        <f t="shared" si="2"/>
        <v>Швець Оксана Вікторівна</v>
      </c>
      <c r="AM98" s="10">
        <f t="shared" si="3"/>
        <v>5</v>
      </c>
    </row>
    <row r="99" spans="1:39" x14ac:dyDescent="0.2">
      <c r="A99" s="9">
        <v>46155.552729016199</v>
      </c>
      <c r="B99" s="7" t="s">
        <v>124</v>
      </c>
      <c r="C99" s="7" t="s">
        <v>151</v>
      </c>
      <c r="E99" s="7" t="s">
        <v>60</v>
      </c>
      <c r="H99" s="7" t="s">
        <v>67</v>
      </c>
      <c r="Q99" s="7" t="s">
        <v>284</v>
      </c>
      <c r="R99" s="7">
        <v>5</v>
      </c>
      <c r="S99" s="7">
        <v>5</v>
      </c>
      <c r="T99" s="7">
        <v>5</v>
      </c>
      <c r="U99" s="7">
        <v>5</v>
      </c>
      <c r="V99" s="7">
        <v>5</v>
      </c>
      <c r="W99" s="7">
        <v>5</v>
      </c>
      <c r="X99" s="7">
        <v>5</v>
      </c>
      <c r="Y99" s="7">
        <v>5</v>
      </c>
      <c r="Z99" s="7">
        <v>5</v>
      </c>
      <c r="AA99" s="7">
        <v>5</v>
      </c>
      <c r="AB99" s="7">
        <v>5</v>
      </c>
      <c r="AC99" s="7">
        <v>5</v>
      </c>
      <c r="AD99" s="7">
        <v>5</v>
      </c>
      <c r="AE99" s="7">
        <v>5</v>
      </c>
      <c r="AF99" s="7">
        <v>5</v>
      </c>
      <c r="AG99" s="7">
        <v>5</v>
      </c>
      <c r="AH99" s="7">
        <v>5</v>
      </c>
      <c r="AI99" s="7">
        <v>5</v>
      </c>
      <c r="AJ99" s="7">
        <v>5</v>
      </c>
      <c r="AK99" s="7" t="s">
        <v>285</v>
      </c>
      <c r="AL99" t="str">
        <f t="shared" si="2"/>
        <v>Цісарук Ірина Василівна</v>
      </c>
      <c r="AM99" s="10">
        <f t="shared" si="3"/>
        <v>5</v>
      </c>
    </row>
    <row r="100" spans="1:39" x14ac:dyDescent="0.2">
      <c r="A100" s="9">
        <v>46155.575663020798</v>
      </c>
      <c r="B100" s="7" t="s">
        <v>124</v>
      </c>
      <c r="C100" s="7" t="s">
        <v>179</v>
      </c>
      <c r="E100" s="7" t="s">
        <v>26</v>
      </c>
      <c r="J100" s="7" t="s">
        <v>35</v>
      </c>
      <c r="Q100" s="7" t="s">
        <v>245</v>
      </c>
      <c r="R100" s="7">
        <v>5</v>
      </c>
      <c r="S100" s="7">
        <v>5</v>
      </c>
      <c r="T100" s="7">
        <v>5</v>
      </c>
      <c r="U100" s="7">
        <v>5</v>
      </c>
      <c r="V100" s="7">
        <v>5</v>
      </c>
      <c r="W100" s="7">
        <v>5</v>
      </c>
      <c r="X100" s="7">
        <v>5</v>
      </c>
      <c r="Y100" s="7">
        <v>5</v>
      </c>
      <c r="Z100" s="7">
        <v>5</v>
      </c>
      <c r="AA100" s="7">
        <v>5</v>
      </c>
      <c r="AB100" s="7">
        <v>5</v>
      </c>
      <c r="AC100" s="7">
        <v>5</v>
      </c>
      <c r="AD100" s="7">
        <v>5</v>
      </c>
      <c r="AE100" s="7">
        <v>5</v>
      </c>
      <c r="AF100" s="7">
        <v>5</v>
      </c>
      <c r="AG100" s="7">
        <v>5</v>
      </c>
      <c r="AH100" s="7">
        <v>5</v>
      </c>
      <c r="AI100" s="7">
        <v>5</v>
      </c>
      <c r="AJ100" s="7">
        <v>5</v>
      </c>
      <c r="AK100" s="7" t="s">
        <v>141</v>
      </c>
      <c r="AL100" t="str">
        <f t="shared" si="2"/>
        <v>Швець Оксана Вікторівна</v>
      </c>
      <c r="AM100" s="10">
        <f t="shared" si="3"/>
        <v>5</v>
      </c>
    </row>
    <row r="101" spans="1:39" x14ac:dyDescent="0.2">
      <c r="A101" s="9">
        <v>46155.894265891198</v>
      </c>
      <c r="B101" s="7" t="s">
        <v>124</v>
      </c>
      <c r="C101" s="7" t="s">
        <v>151</v>
      </c>
      <c r="E101" s="7" t="s">
        <v>60</v>
      </c>
      <c r="H101" s="7" t="s">
        <v>64</v>
      </c>
      <c r="Q101" s="7" t="s">
        <v>286</v>
      </c>
      <c r="R101" s="7">
        <v>5</v>
      </c>
      <c r="S101" s="7">
        <v>5</v>
      </c>
      <c r="T101" s="7">
        <v>5</v>
      </c>
      <c r="U101" s="7">
        <v>5</v>
      </c>
      <c r="V101" s="7">
        <v>5</v>
      </c>
      <c r="W101" s="7">
        <v>3</v>
      </c>
      <c r="X101" s="7">
        <v>4</v>
      </c>
      <c r="Y101" s="7">
        <v>5</v>
      </c>
      <c r="Z101" s="7">
        <v>5</v>
      </c>
      <c r="AA101" s="7">
        <v>5</v>
      </c>
      <c r="AB101" s="7">
        <v>5</v>
      </c>
      <c r="AC101" s="7">
        <v>5</v>
      </c>
      <c r="AD101" s="7">
        <v>5</v>
      </c>
      <c r="AE101" s="7">
        <v>4</v>
      </c>
      <c r="AF101" s="7">
        <v>5</v>
      </c>
      <c r="AG101" s="7">
        <v>5</v>
      </c>
      <c r="AH101" s="7">
        <v>5</v>
      </c>
      <c r="AI101" s="7">
        <v>5</v>
      </c>
      <c r="AJ101" s="7">
        <v>5</v>
      </c>
      <c r="AK101" s="7" t="s">
        <v>287</v>
      </c>
      <c r="AL101" t="str">
        <f t="shared" si="2"/>
        <v>Олексюк Марія Петрівна</v>
      </c>
      <c r="AM101" s="10">
        <f t="shared" si="3"/>
        <v>4.7894736842105265</v>
      </c>
    </row>
    <row r="102" spans="1:39" x14ac:dyDescent="0.2">
      <c r="A102" s="9">
        <v>46155.896196215297</v>
      </c>
      <c r="B102" s="7" t="s">
        <v>124</v>
      </c>
      <c r="C102" s="7" t="s">
        <v>151</v>
      </c>
      <c r="E102" s="7" t="s">
        <v>60</v>
      </c>
      <c r="H102" s="7" t="s">
        <v>67</v>
      </c>
      <c r="Q102" s="7" t="s">
        <v>288</v>
      </c>
      <c r="R102" s="7">
        <v>5</v>
      </c>
      <c r="S102" s="7">
        <v>5</v>
      </c>
      <c r="T102" s="7">
        <v>5</v>
      </c>
      <c r="U102" s="7">
        <v>5</v>
      </c>
      <c r="V102" s="7">
        <v>5</v>
      </c>
      <c r="W102" s="7">
        <v>5</v>
      </c>
      <c r="X102" s="7">
        <v>5</v>
      </c>
      <c r="Y102" s="7">
        <v>5</v>
      </c>
      <c r="Z102" s="7">
        <v>5</v>
      </c>
      <c r="AA102" s="7">
        <v>5</v>
      </c>
      <c r="AB102" s="7">
        <v>5</v>
      </c>
      <c r="AC102" s="7">
        <v>5</v>
      </c>
      <c r="AD102" s="7">
        <v>5</v>
      </c>
      <c r="AE102" s="7">
        <v>4</v>
      </c>
      <c r="AF102" s="7">
        <v>5</v>
      </c>
      <c r="AG102" s="7">
        <v>5</v>
      </c>
      <c r="AH102" s="7">
        <v>5</v>
      </c>
      <c r="AI102" s="7">
        <v>5</v>
      </c>
      <c r="AJ102" s="7">
        <v>5</v>
      </c>
      <c r="AK102" s="7" t="s">
        <v>287</v>
      </c>
      <c r="AL102" t="str">
        <f t="shared" si="2"/>
        <v>Цісарук Ірина Василівна</v>
      </c>
      <c r="AM102" s="10">
        <f t="shared" si="3"/>
        <v>4.9473684210526319</v>
      </c>
    </row>
    <row r="103" spans="1:39" x14ac:dyDescent="0.2">
      <c r="A103" s="9">
        <v>46155.9001872917</v>
      </c>
      <c r="B103" s="7" t="s">
        <v>124</v>
      </c>
      <c r="C103" s="7" t="s">
        <v>151</v>
      </c>
      <c r="E103" s="7" t="s">
        <v>60</v>
      </c>
      <c r="H103" s="7" t="s">
        <v>68</v>
      </c>
      <c r="Q103" s="7" t="s">
        <v>289</v>
      </c>
      <c r="R103" s="7">
        <v>5</v>
      </c>
      <c r="S103" s="7">
        <v>5</v>
      </c>
      <c r="T103" s="7">
        <v>5</v>
      </c>
      <c r="U103" s="7">
        <v>5</v>
      </c>
      <c r="V103" s="7">
        <v>5</v>
      </c>
      <c r="W103" s="7">
        <v>2</v>
      </c>
      <c r="X103" s="7">
        <v>5</v>
      </c>
      <c r="Y103" s="7">
        <v>5</v>
      </c>
      <c r="Z103" s="7">
        <v>5</v>
      </c>
      <c r="AA103" s="7">
        <v>5</v>
      </c>
      <c r="AB103" s="7">
        <v>5</v>
      </c>
      <c r="AC103" s="7">
        <v>5</v>
      </c>
      <c r="AD103" s="7">
        <v>5</v>
      </c>
      <c r="AE103" s="7">
        <v>5</v>
      </c>
      <c r="AF103" s="7">
        <v>5</v>
      </c>
      <c r="AG103" s="7">
        <v>5</v>
      </c>
      <c r="AH103" s="7">
        <v>5</v>
      </c>
      <c r="AI103" s="7">
        <v>5</v>
      </c>
      <c r="AJ103" s="7">
        <v>5</v>
      </c>
      <c r="AK103" s="7" t="s">
        <v>146</v>
      </c>
      <c r="AL103" t="str">
        <f t="shared" si="2"/>
        <v>Шабага Степан Богданович</v>
      </c>
      <c r="AM103" s="10">
        <f t="shared" si="3"/>
        <v>4.8421052631578947</v>
      </c>
    </row>
    <row r="104" spans="1:39" x14ac:dyDescent="0.2">
      <c r="A104" s="9">
        <v>46155.901544884298</v>
      </c>
      <c r="B104" s="7" t="s">
        <v>124</v>
      </c>
      <c r="C104" s="7" t="s">
        <v>151</v>
      </c>
      <c r="E104" s="7" t="s">
        <v>60</v>
      </c>
      <c r="H104" s="7" t="s">
        <v>62</v>
      </c>
      <c r="Q104" s="7" t="s">
        <v>290</v>
      </c>
      <c r="R104" s="7">
        <v>5</v>
      </c>
      <c r="S104" s="7">
        <v>5</v>
      </c>
      <c r="T104" s="7">
        <v>5</v>
      </c>
      <c r="U104" s="7">
        <v>3</v>
      </c>
      <c r="V104" s="7">
        <v>4</v>
      </c>
      <c r="W104" s="7">
        <v>2</v>
      </c>
      <c r="X104" s="7">
        <v>4</v>
      </c>
      <c r="Y104" s="7">
        <v>3</v>
      </c>
      <c r="Z104" s="7">
        <v>5</v>
      </c>
      <c r="AA104" s="7">
        <v>5</v>
      </c>
      <c r="AB104" s="7">
        <v>4</v>
      </c>
      <c r="AC104" s="7">
        <v>5</v>
      </c>
      <c r="AD104" s="7">
        <v>5</v>
      </c>
      <c r="AE104" s="7">
        <v>5</v>
      </c>
      <c r="AF104" s="7">
        <v>4</v>
      </c>
      <c r="AG104" s="7">
        <v>5</v>
      </c>
      <c r="AH104" s="7">
        <v>3</v>
      </c>
      <c r="AI104" s="7">
        <v>5</v>
      </c>
      <c r="AJ104" s="7">
        <v>3</v>
      </c>
      <c r="AK104" s="7" t="s">
        <v>287</v>
      </c>
      <c r="AL104" t="str">
        <f t="shared" si="2"/>
        <v>Гарматюк Ростислав Тарасович</v>
      </c>
      <c r="AM104" s="10">
        <f t="shared" si="3"/>
        <v>4.2105263157894735</v>
      </c>
    </row>
    <row r="105" spans="1:39" x14ac:dyDescent="0.2">
      <c r="A105" s="9">
        <v>46155.904799294003</v>
      </c>
      <c r="B105" s="7" t="s">
        <v>124</v>
      </c>
      <c r="C105" s="7" t="s">
        <v>151</v>
      </c>
      <c r="E105" s="7" t="s">
        <v>60</v>
      </c>
      <c r="H105" s="7" t="s">
        <v>67</v>
      </c>
      <c r="Q105" s="7" t="s">
        <v>291</v>
      </c>
      <c r="R105" s="7">
        <v>5</v>
      </c>
      <c r="S105" s="7">
        <v>5</v>
      </c>
      <c r="T105" s="7">
        <v>5</v>
      </c>
      <c r="U105" s="7">
        <v>5</v>
      </c>
      <c r="V105" s="7">
        <v>5</v>
      </c>
      <c r="W105" s="7">
        <v>5</v>
      </c>
      <c r="X105" s="7">
        <v>5</v>
      </c>
      <c r="Y105" s="7">
        <v>5</v>
      </c>
      <c r="Z105" s="7">
        <v>5</v>
      </c>
      <c r="AA105" s="7">
        <v>5</v>
      </c>
      <c r="AB105" s="7">
        <v>5</v>
      </c>
      <c r="AC105" s="7">
        <v>5</v>
      </c>
      <c r="AD105" s="7">
        <v>5</v>
      </c>
      <c r="AE105" s="7">
        <v>5</v>
      </c>
      <c r="AF105" s="7">
        <v>5</v>
      </c>
      <c r="AG105" s="7">
        <v>5</v>
      </c>
      <c r="AH105" s="7">
        <v>5</v>
      </c>
      <c r="AI105" s="7">
        <v>5</v>
      </c>
      <c r="AJ105" s="7">
        <v>5</v>
      </c>
      <c r="AK105" s="7" t="s">
        <v>292</v>
      </c>
      <c r="AL105" t="str">
        <f t="shared" si="2"/>
        <v>Цісарук Ірина Василівна</v>
      </c>
      <c r="AM105" s="10">
        <f t="shared" si="3"/>
        <v>5</v>
      </c>
    </row>
    <row r="106" spans="1:39" x14ac:dyDescent="0.2">
      <c r="A106" s="9">
        <v>46155.946505358799</v>
      </c>
      <c r="B106" s="7" t="s">
        <v>124</v>
      </c>
      <c r="C106" s="7" t="s">
        <v>151</v>
      </c>
      <c r="E106" s="7" t="s">
        <v>60</v>
      </c>
      <c r="H106" s="7" t="s">
        <v>68</v>
      </c>
      <c r="Q106" s="7" t="s">
        <v>261</v>
      </c>
      <c r="R106" s="7">
        <v>5</v>
      </c>
      <c r="S106" s="7">
        <v>5</v>
      </c>
      <c r="T106" s="7">
        <v>5</v>
      </c>
      <c r="U106" s="7">
        <v>5</v>
      </c>
      <c r="V106" s="7">
        <v>5</v>
      </c>
      <c r="W106" s="7">
        <v>5</v>
      </c>
      <c r="X106" s="7">
        <v>5</v>
      </c>
      <c r="Y106" s="7">
        <v>5</v>
      </c>
      <c r="Z106" s="7">
        <v>5</v>
      </c>
      <c r="AA106" s="7">
        <v>5</v>
      </c>
      <c r="AB106" s="7">
        <v>5</v>
      </c>
      <c r="AC106" s="7">
        <v>5</v>
      </c>
      <c r="AD106" s="7">
        <v>5</v>
      </c>
      <c r="AE106" s="7">
        <v>5</v>
      </c>
      <c r="AF106" s="7">
        <v>5</v>
      </c>
      <c r="AG106" s="7">
        <v>5</v>
      </c>
      <c r="AI106" s="7">
        <v>5</v>
      </c>
      <c r="AJ106" s="7">
        <v>5</v>
      </c>
      <c r="AK106" s="7" t="s">
        <v>293</v>
      </c>
      <c r="AL106" t="str">
        <f t="shared" si="2"/>
        <v>Шабага Степан Богданович</v>
      </c>
      <c r="AM106" s="10">
        <f t="shared" si="3"/>
        <v>5</v>
      </c>
    </row>
    <row r="107" spans="1:39" x14ac:dyDescent="0.2">
      <c r="A107" s="9">
        <v>46156.433980000002</v>
      </c>
      <c r="B107" s="7" t="s">
        <v>124</v>
      </c>
      <c r="C107" s="7" t="s">
        <v>151</v>
      </c>
      <c r="E107" s="7" t="s">
        <v>85</v>
      </c>
      <c r="I107" s="7" t="s">
        <v>86</v>
      </c>
      <c r="Q107" s="7" t="s">
        <v>294</v>
      </c>
      <c r="R107" s="7">
        <v>5</v>
      </c>
      <c r="S107" s="7">
        <v>5</v>
      </c>
      <c r="T107" s="7">
        <v>4</v>
      </c>
      <c r="U107" s="7">
        <v>3</v>
      </c>
      <c r="V107" s="7">
        <v>3</v>
      </c>
      <c r="W107" s="7">
        <v>3</v>
      </c>
      <c r="X107" s="7">
        <v>4</v>
      </c>
      <c r="Y107" s="7">
        <v>4</v>
      </c>
      <c r="Z107" s="7">
        <v>5</v>
      </c>
      <c r="AA107" s="7">
        <v>5</v>
      </c>
      <c r="AB107" s="7">
        <v>3</v>
      </c>
      <c r="AC107" s="7">
        <v>5</v>
      </c>
      <c r="AD107" s="7">
        <v>5</v>
      </c>
      <c r="AE107" s="7">
        <v>5</v>
      </c>
      <c r="AF107" s="7">
        <v>5</v>
      </c>
      <c r="AG107" s="7">
        <v>5</v>
      </c>
      <c r="AH107" s="7">
        <v>5</v>
      </c>
      <c r="AI107" s="7">
        <v>5</v>
      </c>
      <c r="AJ107" s="7">
        <v>5</v>
      </c>
      <c r="AK107" s="7" t="s">
        <v>127</v>
      </c>
      <c r="AL107" t="str">
        <f t="shared" si="2"/>
        <v>Бабій Надія Василівна</v>
      </c>
      <c r="AM107" s="10">
        <f t="shared" si="3"/>
        <v>4.4210526315789478</v>
      </c>
    </row>
    <row r="108" spans="1:39" x14ac:dyDescent="0.2">
      <c r="A108" s="9">
        <v>46156.523420081001</v>
      </c>
      <c r="B108" s="7" t="s">
        <v>124</v>
      </c>
      <c r="C108" s="7" t="s">
        <v>151</v>
      </c>
      <c r="E108" s="7" t="s">
        <v>60</v>
      </c>
      <c r="H108" s="7" t="s">
        <v>67</v>
      </c>
      <c r="Q108" s="7" t="s">
        <v>295</v>
      </c>
      <c r="R108" s="7">
        <v>5</v>
      </c>
      <c r="S108" s="7">
        <v>5</v>
      </c>
      <c r="T108" s="7">
        <v>5</v>
      </c>
      <c r="U108" s="7">
        <v>5</v>
      </c>
      <c r="V108" s="7">
        <v>5</v>
      </c>
      <c r="W108" s="7">
        <v>5</v>
      </c>
      <c r="X108" s="7">
        <v>5</v>
      </c>
      <c r="Y108" s="7">
        <v>5</v>
      </c>
      <c r="Z108" s="7">
        <v>5</v>
      </c>
      <c r="AA108" s="7">
        <v>5</v>
      </c>
      <c r="AB108" s="7">
        <v>5</v>
      </c>
      <c r="AC108" s="7">
        <v>5</v>
      </c>
      <c r="AD108" s="7">
        <v>5</v>
      </c>
      <c r="AE108" s="7">
        <v>5</v>
      </c>
      <c r="AF108" s="7">
        <v>5</v>
      </c>
      <c r="AG108" s="7">
        <v>5</v>
      </c>
      <c r="AI108" s="7">
        <v>5</v>
      </c>
      <c r="AJ108" s="7">
        <v>5</v>
      </c>
      <c r="AK108" s="7" t="s">
        <v>159</v>
      </c>
      <c r="AL108" t="str">
        <f t="shared" si="2"/>
        <v>Цісарук Ірина Василівна</v>
      </c>
      <c r="AM108" s="10">
        <f t="shared" si="3"/>
        <v>5</v>
      </c>
    </row>
    <row r="109" spans="1:39" x14ac:dyDescent="0.2">
      <c r="A109" s="9">
        <v>46156.527190509303</v>
      </c>
      <c r="B109" s="7" t="s">
        <v>124</v>
      </c>
      <c r="C109" s="7" t="s">
        <v>151</v>
      </c>
      <c r="E109" s="7" t="s">
        <v>60</v>
      </c>
      <c r="H109" s="7" t="s">
        <v>63</v>
      </c>
      <c r="Q109" s="7" t="s">
        <v>296</v>
      </c>
      <c r="R109" s="7">
        <v>5</v>
      </c>
      <c r="S109" s="7">
        <v>5</v>
      </c>
      <c r="T109" s="7">
        <v>5</v>
      </c>
      <c r="U109" s="7">
        <v>5</v>
      </c>
      <c r="V109" s="7">
        <v>5</v>
      </c>
      <c r="W109" s="7">
        <v>5</v>
      </c>
      <c r="X109" s="7">
        <v>5</v>
      </c>
      <c r="Y109" s="7">
        <v>5</v>
      </c>
      <c r="Z109" s="7">
        <v>5</v>
      </c>
      <c r="AA109" s="7">
        <v>5</v>
      </c>
      <c r="AB109" s="7">
        <v>5</v>
      </c>
      <c r="AC109" s="7">
        <v>5</v>
      </c>
      <c r="AD109" s="7">
        <v>5</v>
      </c>
      <c r="AE109" s="7">
        <v>5</v>
      </c>
      <c r="AF109" s="7">
        <v>5</v>
      </c>
      <c r="AG109" s="7">
        <v>5</v>
      </c>
      <c r="AI109" s="7">
        <v>5</v>
      </c>
      <c r="AJ109" s="7">
        <v>5</v>
      </c>
      <c r="AK109" s="7" t="s">
        <v>159</v>
      </c>
      <c r="AL109" t="str">
        <f t="shared" si="2"/>
        <v>Курач Микола Станіславович</v>
      </c>
      <c r="AM109" s="10">
        <f t="shared" si="3"/>
        <v>5</v>
      </c>
    </row>
    <row r="110" spans="1:39" x14ac:dyDescent="0.2">
      <c r="A110" s="9">
        <v>46156.5321115857</v>
      </c>
      <c r="B110" s="7" t="s">
        <v>124</v>
      </c>
      <c r="C110" s="7" t="s">
        <v>151</v>
      </c>
      <c r="E110" s="7" t="s">
        <v>60</v>
      </c>
      <c r="H110" s="7" t="s">
        <v>65</v>
      </c>
      <c r="Q110" s="7" t="s">
        <v>297</v>
      </c>
      <c r="R110" s="7">
        <v>5</v>
      </c>
      <c r="S110" s="7">
        <v>5</v>
      </c>
      <c r="T110" s="7">
        <v>5</v>
      </c>
      <c r="U110" s="7">
        <v>5</v>
      </c>
      <c r="V110" s="7">
        <v>5</v>
      </c>
      <c r="W110" s="7">
        <v>5</v>
      </c>
      <c r="X110" s="7">
        <v>5</v>
      </c>
      <c r="Y110" s="7">
        <v>5</v>
      </c>
      <c r="Z110" s="7">
        <v>5</v>
      </c>
      <c r="AA110" s="7">
        <v>5</v>
      </c>
      <c r="AB110" s="7">
        <v>5</v>
      </c>
      <c r="AC110" s="7">
        <v>5</v>
      </c>
      <c r="AD110" s="7">
        <v>5</v>
      </c>
      <c r="AE110" s="7">
        <v>5</v>
      </c>
      <c r="AF110" s="7">
        <v>5</v>
      </c>
      <c r="AG110" s="7">
        <v>5</v>
      </c>
      <c r="AI110" s="7">
        <v>5</v>
      </c>
      <c r="AJ110" s="7">
        <v>5</v>
      </c>
      <c r="AK110" s="7" t="s">
        <v>159</v>
      </c>
      <c r="AL110" t="str">
        <f t="shared" si="2"/>
        <v>Омельчук Олександр Васильович</v>
      </c>
      <c r="AM110" s="10">
        <f t="shared" si="3"/>
        <v>5</v>
      </c>
    </row>
    <row r="111" spans="1:39" x14ac:dyDescent="0.2">
      <c r="A111" s="9">
        <v>46156.815556666697</v>
      </c>
      <c r="B111" s="7" t="s">
        <v>124</v>
      </c>
      <c r="C111" s="7" t="s">
        <v>151</v>
      </c>
      <c r="E111" s="7" t="s">
        <v>60</v>
      </c>
      <c r="H111" s="7" t="s">
        <v>67</v>
      </c>
      <c r="Q111" s="7" t="s">
        <v>298</v>
      </c>
      <c r="R111" s="7">
        <v>5</v>
      </c>
      <c r="S111" s="7">
        <v>5</v>
      </c>
      <c r="T111" s="7">
        <v>5</v>
      </c>
      <c r="U111" s="7">
        <v>5</v>
      </c>
      <c r="V111" s="7">
        <v>5</v>
      </c>
      <c r="W111" s="7">
        <v>5</v>
      </c>
      <c r="X111" s="7">
        <v>5</v>
      </c>
      <c r="Y111" s="7">
        <v>5</v>
      </c>
      <c r="Z111" s="7">
        <v>5</v>
      </c>
      <c r="AA111" s="7">
        <v>5</v>
      </c>
      <c r="AB111" s="7">
        <v>5</v>
      </c>
      <c r="AC111" s="7">
        <v>5</v>
      </c>
      <c r="AD111" s="7">
        <v>5</v>
      </c>
      <c r="AE111" s="7">
        <v>5</v>
      </c>
      <c r="AF111" s="7">
        <v>5</v>
      </c>
      <c r="AG111" s="7">
        <v>5</v>
      </c>
      <c r="AH111" s="7">
        <v>5</v>
      </c>
      <c r="AI111" s="7">
        <v>5</v>
      </c>
      <c r="AJ111" s="7">
        <v>5</v>
      </c>
      <c r="AK111" s="7" t="s">
        <v>299</v>
      </c>
      <c r="AL111" t="str">
        <f t="shared" si="2"/>
        <v>Цісарук Ірина Василівна</v>
      </c>
      <c r="AM111" s="10">
        <f t="shared" si="3"/>
        <v>5</v>
      </c>
    </row>
    <row r="112" spans="1:39" x14ac:dyDescent="0.2">
      <c r="A112" s="9">
        <v>46157.553810659701</v>
      </c>
      <c r="B112" s="7" t="s">
        <v>124</v>
      </c>
      <c r="C112" s="7" t="s">
        <v>125</v>
      </c>
      <c r="E112" s="7" t="s">
        <v>69</v>
      </c>
      <c r="F112" s="7" t="s">
        <v>72</v>
      </c>
      <c r="Q112" s="7" t="s">
        <v>300</v>
      </c>
      <c r="R112" s="7">
        <v>1</v>
      </c>
      <c r="S112" s="7">
        <v>4</v>
      </c>
      <c r="T112" s="7">
        <v>2</v>
      </c>
      <c r="U112" s="7">
        <v>1</v>
      </c>
      <c r="V112" s="7">
        <v>1</v>
      </c>
      <c r="W112" s="7">
        <v>5</v>
      </c>
      <c r="X112" s="7">
        <v>3</v>
      </c>
      <c r="Y112" s="7">
        <v>1</v>
      </c>
      <c r="Z112" s="7">
        <v>2</v>
      </c>
      <c r="AA112" s="7">
        <v>5</v>
      </c>
      <c r="AB112" s="7">
        <v>2</v>
      </c>
      <c r="AC112" s="7">
        <v>4</v>
      </c>
      <c r="AD112" s="7">
        <v>4</v>
      </c>
      <c r="AE112" s="7">
        <v>5</v>
      </c>
      <c r="AF112" s="7">
        <v>3</v>
      </c>
      <c r="AG112" s="7">
        <v>1</v>
      </c>
      <c r="AH112" s="7">
        <v>2</v>
      </c>
      <c r="AI112" s="7">
        <v>5</v>
      </c>
      <c r="AJ112" s="7">
        <v>2</v>
      </c>
      <c r="AK112" s="7" t="s">
        <v>301</v>
      </c>
      <c r="AL112" t="str">
        <f t="shared" si="2"/>
        <v>Кучер Василь Васильович</v>
      </c>
      <c r="AM112" s="10">
        <f t="shared" si="3"/>
        <v>2.7894736842105261</v>
      </c>
    </row>
    <row r="113" spans="1:39" x14ac:dyDescent="0.2">
      <c r="A113" s="9">
        <v>46157.555409085697</v>
      </c>
      <c r="B113" s="7" t="s">
        <v>124</v>
      </c>
      <c r="C113" s="7" t="s">
        <v>125</v>
      </c>
      <c r="E113" s="7" t="s">
        <v>69</v>
      </c>
      <c r="F113" s="7" t="s">
        <v>72</v>
      </c>
      <c r="Q113" s="7" t="s">
        <v>302</v>
      </c>
      <c r="R113" s="7">
        <v>4</v>
      </c>
      <c r="S113" s="7">
        <v>4</v>
      </c>
      <c r="T113" s="7">
        <v>2</v>
      </c>
      <c r="U113" s="7">
        <v>2</v>
      </c>
      <c r="V113" s="7">
        <v>2</v>
      </c>
      <c r="W113" s="7">
        <v>5</v>
      </c>
      <c r="X113" s="7">
        <v>1</v>
      </c>
      <c r="Y113" s="7">
        <v>2</v>
      </c>
      <c r="Z113" s="7">
        <v>3</v>
      </c>
      <c r="AA113" s="7">
        <v>4</v>
      </c>
      <c r="AB113" s="7">
        <v>4</v>
      </c>
      <c r="AC113" s="7">
        <v>3</v>
      </c>
      <c r="AD113" s="7">
        <v>4</v>
      </c>
      <c r="AE113" s="7">
        <v>4</v>
      </c>
      <c r="AF113" s="7">
        <v>3</v>
      </c>
      <c r="AG113" s="7">
        <v>2</v>
      </c>
      <c r="AH113" s="7">
        <v>3</v>
      </c>
      <c r="AI113" s="7">
        <v>4</v>
      </c>
      <c r="AJ113" s="7">
        <v>1</v>
      </c>
      <c r="AK113" s="7" t="s">
        <v>303</v>
      </c>
      <c r="AL113" t="str">
        <f t="shared" si="2"/>
        <v>Кучер Василь Васильович</v>
      </c>
      <c r="AM113" s="10">
        <f t="shared" si="3"/>
        <v>3</v>
      </c>
    </row>
    <row r="114" spans="1:39" x14ac:dyDescent="0.2">
      <c r="A114" s="9">
        <v>46157.556328229199</v>
      </c>
      <c r="B114" s="7" t="s">
        <v>124</v>
      </c>
      <c r="C114" s="7" t="s">
        <v>304</v>
      </c>
      <c r="E114" s="7" t="s">
        <v>69</v>
      </c>
      <c r="F114" s="7" t="s">
        <v>75</v>
      </c>
      <c r="Q114" s="7" t="s">
        <v>305</v>
      </c>
      <c r="R114" s="7">
        <v>5</v>
      </c>
      <c r="S114" s="7">
        <v>5</v>
      </c>
      <c r="T114" s="7">
        <v>5</v>
      </c>
      <c r="U114" s="7">
        <v>5</v>
      </c>
      <c r="V114" s="7">
        <v>5</v>
      </c>
      <c r="W114" s="7">
        <v>5</v>
      </c>
      <c r="X114" s="7">
        <v>5</v>
      </c>
      <c r="Y114" s="7">
        <v>5</v>
      </c>
      <c r="Z114" s="7">
        <v>5</v>
      </c>
      <c r="AA114" s="7">
        <v>5</v>
      </c>
      <c r="AB114" s="7">
        <v>5</v>
      </c>
      <c r="AC114" s="7">
        <v>5</v>
      </c>
      <c r="AD114" s="7">
        <v>5</v>
      </c>
      <c r="AE114" s="7">
        <v>5</v>
      </c>
      <c r="AF114" s="7">
        <v>5</v>
      </c>
      <c r="AG114" s="7">
        <v>5</v>
      </c>
      <c r="AH114" s="7">
        <v>5</v>
      </c>
      <c r="AI114" s="7">
        <v>5</v>
      </c>
      <c r="AJ114" s="7">
        <v>5</v>
      </c>
      <c r="AK114" s="7" t="s">
        <v>306</v>
      </c>
      <c r="AL114" t="str">
        <f t="shared" si="2"/>
        <v>Чик Денис Чабович</v>
      </c>
      <c r="AM114" s="10">
        <f t="shared" si="3"/>
        <v>5</v>
      </c>
    </row>
    <row r="115" spans="1:39" x14ac:dyDescent="0.2">
      <c r="A115" s="9">
        <v>46157.556943090298</v>
      </c>
      <c r="B115" s="7" t="s">
        <v>124</v>
      </c>
      <c r="C115" s="7" t="s">
        <v>304</v>
      </c>
      <c r="E115" s="7" t="s">
        <v>69</v>
      </c>
      <c r="F115" s="7" t="s">
        <v>75</v>
      </c>
      <c r="Q115" s="7" t="s">
        <v>307</v>
      </c>
      <c r="R115" s="7">
        <v>5</v>
      </c>
      <c r="S115" s="7">
        <v>5</v>
      </c>
      <c r="T115" s="7">
        <v>5</v>
      </c>
      <c r="U115" s="7">
        <v>5</v>
      </c>
      <c r="V115" s="7">
        <v>5</v>
      </c>
      <c r="W115" s="7">
        <v>5</v>
      </c>
      <c r="X115" s="7">
        <v>5</v>
      </c>
      <c r="Y115" s="7">
        <v>5</v>
      </c>
      <c r="Z115" s="7">
        <v>5</v>
      </c>
      <c r="AA115" s="7">
        <v>5</v>
      </c>
      <c r="AB115" s="7">
        <v>5</v>
      </c>
      <c r="AC115" s="7">
        <v>5</v>
      </c>
      <c r="AD115" s="7">
        <v>5</v>
      </c>
      <c r="AE115" s="7">
        <v>5</v>
      </c>
      <c r="AF115" s="7">
        <v>5</v>
      </c>
      <c r="AG115" s="7">
        <v>5</v>
      </c>
      <c r="AH115" s="7">
        <v>5</v>
      </c>
      <c r="AI115" s="7">
        <v>5</v>
      </c>
      <c r="AJ115" s="7">
        <v>5</v>
      </c>
      <c r="AK115" s="7" t="s">
        <v>308</v>
      </c>
      <c r="AL115" t="str">
        <f t="shared" si="2"/>
        <v>Чик Денис Чабович</v>
      </c>
      <c r="AM115" s="10">
        <f t="shared" si="3"/>
        <v>5</v>
      </c>
    </row>
    <row r="116" spans="1:39" x14ac:dyDescent="0.2">
      <c r="A116" s="9">
        <v>46157.558331493099</v>
      </c>
      <c r="B116" s="7" t="s">
        <v>124</v>
      </c>
      <c r="C116" s="7" t="s">
        <v>304</v>
      </c>
      <c r="E116" s="7" t="s">
        <v>69</v>
      </c>
      <c r="F116" s="7" t="s">
        <v>71</v>
      </c>
      <c r="Q116" s="7" t="s">
        <v>309</v>
      </c>
      <c r="R116" s="7">
        <v>5</v>
      </c>
      <c r="S116" s="7">
        <v>5</v>
      </c>
      <c r="T116" s="7">
        <v>5</v>
      </c>
      <c r="U116" s="7">
        <v>5</v>
      </c>
      <c r="V116" s="7">
        <v>5</v>
      </c>
      <c r="W116" s="7">
        <v>5</v>
      </c>
      <c r="X116" s="7">
        <v>5</v>
      </c>
      <c r="Y116" s="7">
        <v>5</v>
      </c>
      <c r="Z116" s="7">
        <v>5</v>
      </c>
      <c r="AA116" s="7">
        <v>5</v>
      </c>
      <c r="AB116" s="7">
        <v>5</v>
      </c>
      <c r="AC116" s="7">
        <v>5</v>
      </c>
      <c r="AD116" s="7">
        <v>5</v>
      </c>
      <c r="AE116" s="7">
        <v>5</v>
      </c>
      <c r="AF116" s="7">
        <v>5</v>
      </c>
      <c r="AG116" s="7">
        <v>5</v>
      </c>
      <c r="AH116" s="7">
        <v>5</v>
      </c>
      <c r="AI116" s="7">
        <v>5</v>
      </c>
      <c r="AJ116" s="7">
        <v>5</v>
      </c>
      <c r="AK116" s="7" t="s">
        <v>310</v>
      </c>
      <c r="AL116" t="str">
        <f t="shared" si="2"/>
        <v>Завадський Юрій Романович</v>
      </c>
      <c r="AM116" s="10">
        <f t="shared" si="3"/>
        <v>5</v>
      </c>
    </row>
    <row r="117" spans="1:39" x14ac:dyDescent="0.2">
      <c r="A117" s="9">
        <v>46157.560672245403</v>
      </c>
      <c r="B117" s="7" t="s">
        <v>124</v>
      </c>
      <c r="C117" s="7" t="s">
        <v>304</v>
      </c>
      <c r="E117" s="7" t="s">
        <v>69</v>
      </c>
      <c r="F117" s="7" t="s">
        <v>75</v>
      </c>
      <c r="Q117" s="7" t="s">
        <v>305</v>
      </c>
      <c r="R117" s="7">
        <v>5</v>
      </c>
      <c r="S117" s="7">
        <v>5</v>
      </c>
      <c r="T117" s="7">
        <v>5</v>
      </c>
      <c r="U117" s="7">
        <v>5</v>
      </c>
      <c r="V117" s="7">
        <v>5</v>
      </c>
      <c r="W117" s="7">
        <v>5</v>
      </c>
      <c r="X117" s="7">
        <v>5</v>
      </c>
      <c r="Y117" s="7">
        <v>5</v>
      </c>
      <c r="Z117" s="7">
        <v>5</v>
      </c>
      <c r="AA117" s="7">
        <v>5</v>
      </c>
      <c r="AB117" s="7">
        <v>5</v>
      </c>
      <c r="AC117" s="7">
        <v>5</v>
      </c>
      <c r="AD117" s="7">
        <v>5</v>
      </c>
      <c r="AE117" s="7">
        <v>5</v>
      </c>
      <c r="AF117" s="7">
        <v>5</v>
      </c>
      <c r="AG117" s="7">
        <v>5</v>
      </c>
      <c r="AH117" s="7">
        <v>5</v>
      </c>
      <c r="AI117" s="7">
        <v>5</v>
      </c>
      <c r="AJ117" s="7">
        <v>5</v>
      </c>
      <c r="AK117" s="7" t="s">
        <v>311</v>
      </c>
      <c r="AL117" t="str">
        <f t="shared" si="2"/>
        <v>Чик Денис Чабович</v>
      </c>
      <c r="AM117" s="10">
        <f t="shared" si="3"/>
        <v>5</v>
      </c>
    </row>
    <row r="118" spans="1:39" x14ac:dyDescent="0.2">
      <c r="A118" s="9">
        <v>46157.560842002298</v>
      </c>
      <c r="B118" s="7" t="s">
        <v>124</v>
      </c>
      <c r="C118" s="7" t="s">
        <v>304</v>
      </c>
      <c r="E118" s="7" t="s">
        <v>69</v>
      </c>
      <c r="F118" s="7" t="s">
        <v>73</v>
      </c>
      <c r="Q118" s="7" t="s">
        <v>312</v>
      </c>
      <c r="R118" s="7">
        <v>5</v>
      </c>
      <c r="S118" s="7">
        <v>5</v>
      </c>
      <c r="T118" s="7">
        <v>5</v>
      </c>
      <c r="U118" s="7">
        <v>5</v>
      </c>
      <c r="V118" s="7">
        <v>5</v>
      </c>
      <c r="W118" s="7">
        <v>5</v>
      </c>
      <c r="X118" s="7">
        <v>5</v>
      </c>
      <c r="Y118" s="7">
        <v>5</v>
      </c>
      <c r="Z118" s="7">
        <v>5</v>
      </c>
      <c r="AA118" s="7">
        <v>5</v>
      </c>
      <c r="AB118" s="7">
        <v>5</v>
      </c>
      <c r="AC118" s="7">
        <v>5</v>
      </c>
      <c r="AD118" s="7">
        <v>5</v>
      </c>
      <c r="AE118" s="7">
        <v>5</v>
      </c>
      <c r="AF118" s="7">
        <v>5</v>
      </c>
      <c r="AG118" s="7">
        <v>5</v>
      </c>
      <c r="AH118" s="7">
        <v>5</v>
      </c>
      <c r="AI118" s="7">
        <v>5</v>
      </c>
      <c r="AJ118" s="7">
        <v>5</v>
      </c>
      <c r="AK118" s="7" t="s">
        <v>313</v>
      </c>
      <c r="AL118" t="str">
        <f t="shared" si="2"/>
        <v>Марунько Орися Адамівна</v>
      </c>
      <c r="AM118" s="10">
        <f t="shared" si="3"/>
        <v>5</v>
      </c>
    </row>
    <row r="119" spans="1:39" x14ac:dyDescent="0.2">
      <c r="A119" s="9">
        <v>46157.5653229745</v>
      </c>
      <c r="B119" s="7" t="s">
        <v>124</v>
      </c>
      <c r="C119" s="7" t="s">
        <v>304</v>
      </c>
      <c r="E119" s="7" t="s">
        <v>69</v>
      </c>
      <c r="F119" s="7" t="s">
        <v>71</v>
      </c>
      <c r="Q119" s="7" t="s">
        <v>314</v>
      </c>
      <c r="R119" s="7">
        <v>5</v>
      </c>
      <c r="S119" s="7">
        <v>5</v>
      </c>
      <c r="T119" s="7">
        <v>5</v>
      </c>
      <c r="U119" s="7">
        <v>5</v>
      </c>
      <c r="V119" s="7">
        <v>5</v>
      </c>
      <c r="W119" s="7">
        <v>5</v>
      </c>
      <c r="X119" s="7">
        <v>5</v>
      </c>
      <c r="Y119" s="7">
        <v>5</v>
      </c>
      <c r="Z119" s="7">
        <v>5</v>
      </c>
      <c r="AA119" s="7">
        <v>5</v>
      </c>
      <c r="AB119" s="7">
        <v>5</v>
      </c>
      <c r="AC119" s="7">
        <v>5</v>
      </c>
      <c r="AD119" s="7">
        <v>5</v>
      </c>
      <c r="AE119" s="7">
        <v>5</v>
      </c>
      <c r="AF119" s="7">
        <v>5</v>
      </c>
      <c r="AG119" s="7">
        <v>5</v>
      </c>
      <c r="AH119" s="7">
        <v>5</v>
      </c>
      <c r="AI119" s="7">
        <v>5</v>
      </c>
      <c r="AJ119" s="7">
        <v>5</v>
      </c>
      <c r="AK119" s="7" t="s">
        <v>315</v>
      </c>
      <c r="AL119" t="str">
        <f t="shared" si="2"/>
        <v>Завадський Юрій Романович</v>
      </c>
      <c r="AM119" s="10">
        <f t="shared" si="3"/>
        <v>5</v>
      </c>
    </row>
    <row r="120" spans="1:39" x14ac:dyDescent="0.2">
      <c r="A120" s="9">
        <v>46157.568418506999</v>
      </c>
      <c r="B120" s="7" t="s">
        <v>124</v>
      </c>
      <c r="C120" s="7" t="s">
        <v>304</v>
      </c>
      <c r="E120" s="7" t="s">
        <v>69</v>
      </c>
      <c r="F120" s="7" t="s">
        <v>73</v>
      </c>
      <c r="Q120" s="7" t="s">
        <v>269</v>
      </c>
      <c r="R120" s="7">
        <v>5</v>
      </c>
      <c r="S120" s="7">
        <v>5</v>
      </c>
      <c r="T120" s="7">
        <v>5</v>
      </c>
      <c r="U120" s="7">
        <v>5</v>
      </c>
      <c r="V120" s="7">
        <v>5</v>
      </c>
      <c r="W120" s="7">
        <v>5</v>
      </c>
      <c r="X120" s="7">
        <v>5</v>
      </c>
      <c r="Y120" s="7">
        <v>5</v>
      </c>
      <c r="Z120" s="7">
        <v>5</v>
      </c>
      <c r="AA120" s="7">
        <v>5</v>
      </c>
      <c r="AB120" s="7">
        <v>5</v>
      </c>
      <c r="AC120" s="7">
        <v>5</v>
      </c>
      <c r="AD120" s="7">
        <v>5</v>
      </c>
      <c r="AE120" s="7">
        <v>5</v>
      </c>
      <c r="AF120" s="7">
        <v>5</v>
      </c>
      <c r="AG120" s="7">
        <v>5</v>
      </c>
      <c r="AH120" s="7">
        <v>5</v>
      </c>
      <c r="AI120" s="7">
        <v>5</v>
      </c>
      <c r="AJ120" s="7">
        <v>5</v>
      </c>
      <c r="AK120" s="7" t="s">
        <v>316</v>
      </c>
      <c r="AL120" t="str">
        <f t="shared" si="2"/>
        <v>Марунько Орися Адамівна</v>
      </c>
      <c r="AM120" s="10">
        <f t="shared" si="3"/>
        <v>5</v>
      </c>
    </row>
    <row r="121" spans="1:39" x14ac:dyDescent="0.2">
      <c r="A121" s="9">
        <v>46157.6135668403</v>
      </c>
      <c r="B121" s="7" t="s">
        <v>124</v>
      </c>
      <c r="C121" s="7" t="s">
        <v>173</v>
      </c>
      <c r="E121" s="7" t="s">
        <v>36</v>
      </c>
      <c r="G121" s="7" t="s">
        <v>41</v>
      </c>
      <c r="Q121" s="7" t="s">
        <v>317</v>
      </c>
      <c r="R121" s="7">
        <v>5</v>
      </c>
      <c r="S121" s="7">
        <v>5</v>
      </c>
      <c r="T121" s="7">
        <v>5</v>
      </c>
      <c r="U121" s="7">
        <v>5</v>
      </c>
      <c r="V121" s="7">
        <v>5</v>
      </c>
      <c r="W121" s="7">
        <v>5</v>
      </c>
      <c r="X121" s="7">
        <v>5</v>
      </c>
      <c r="Y121" s="7">
        <v>5</v>
      </c>
      <c r="Z121" s="7">
        <v>5</v>
      </c>
      <c r="AA121" s="7">
        <v>5</v>
      </c>
      <c r="AB121" s="7">
        <v>5</v>
      </c>
      <c r="AC121" s="7">
        <v>5</v>
      </c>
      <c r="AD121" s="7">
        <v>5</v>
      </c>
      <c r="AE121" s="7">
        <v>5</v>
      </c>
      <c r="AF121" s="7">
        <v>5</v>
      </c>
      <c r="AG121" s="7">
        <v>5</v>
      </c>
      <c r="AH121" s="7">
        <v>5</v>
      </c>
      <c r="AI121" s="7">
        <v>5</v>
      </c>
      <c r="AJ121" s="7">
        <v>5</v>
      </c>
      <c r="AK121" s="7" t="s">
        <v>318</v>
      </c>
      <c r="AL121" t="str">
        <f t="shared" si="2"/>
        <v>Поляк Ірина Павлівна</v>
      </c>
      <c r="AM121" s="10">
        <f t="shared" si="3"/>
        <v>5</v>
      </c>
    </row>
    <row r="122" spans="1:39" x14ac:dyDescent="0.2">
      <c r="A122" s="9">
        <v>46157.9040193287</v>
      </c>
      <c r="B122" s="7" t="s">
        <v>124</v>
      </c>
      <c r="C122" s="7" t="s">
        <v>125</v>
      </c>
      <c r="E122" s="7" t="s">
        <v>69</v>
      </c>
      <c r="F122" s="7" t="s">
        <v>73</v>
      </c>
      <c r="Q122" s="7" t="s">
        <v>319</v>
      </c>
      <c r="R122" s="7">
        <v>1</v>
      </c>
      <c r="S122" s="7">
        <v>1</v>
      </c>
      <c r="T122" s="7">
        <v>1</v>
      </c>
      <c r="U122" s="7">
        <v>1</v>
      </c>
      <c r="V122" s="7">
        <v>1</v>
      </c>
      <c r="W122" s="7">
        <v>1</v>
      </c>
      <c r="X122" s="7">
        <v>1</v>
      </c>
      <c r="Y122" s="7">
        <v>1</v>
      </c>
      <c r="Z122" s="7">
        <v>1</v>
      </c>
      <c r="AA122" s="7">
        <v>1</v>
      </c>
      <c r="AB122" s="7">
        <v>1</v>
      </c>
      <c r="AC122" s="7">
        <v>1</v>
      </c>
      <c r="AD122" s="7">
        <v>1</v>
      </c>
      <c r="AE122" s="7">
        <v>1</v>
      </c>
      <c r="AF122" s="7">
        <v>1</v>
      </c>
      <c r="AG122" s="7">
        <v>1</v>
      </c>
      <c r="AH122" s="7">
        <v>1</v>
      </c>
      <c r="AI122" s="7">
        <v>1</v>
      </c>
      <c r="AJ122" s="7">
        <v>1</v>
      </c>
      <c r="AK122" s="7" t="s">
        <v>320</v>
      </c>
      <c r="AL122" t="str">
        <f t="shared" si="2"/>
        <v>Марунько Орися Адамівна</v>
      </c>
      <c r="AM122" s="10">
        <f t="shared" si="3"/>
        <v>1</v>
      </c>
    </row>
    <row r="123" spans="1:39" x14ac:dyDescent="0.2">
      <c r="A123" s="9">
        <v>46157.904828715298</v>
      </c>
      <c r="B123" s="7" t="s">
        <v>124</v>
      </c>
      <c r="C123" s="7" t="s">
        <v>125</v>
      </c>
      <c r="E123" s="7" t="s">
        <v>69</v>
      </c>
      <c r="F123" s="7" t="s">
        <v>73</v>
      </c>
      <c r="Q123" s="7" t="s">
        <v>321</v>
      </c>
      <c r="R123" s="7">
        <v>1</v>
      </c>
      <c r="S123" s="7">
        <v>1</v>
      </c>
      <c r="T123" s="7">
        <v>1</v>
      </c>
      <c r="U123" s="7">
        <v>1</v>
      </c>
      <c r="V123" s="7">
        <v>1</v>
      </c>
      <c r="W123" s="7">
        <v>1</v>
      </c>
      <c r="X123" s="7">
        <v>1</v>
      </c>
      <c r="Y123" s="7">
        <v>1</v>
      </c>
      <c r="Z123" s="7">
        <v>1</v>
      </c>
      <c r="AA123" s="7">
        <v>1</v>
      </c>
      <c r="AB123" s="7">
        <v>1</v>
      </c>
      <c r="AC123" s="7">
        <v>1</v>
      </c>
      <c r="AD123" s="7">
        <v>1</v>
      </c>
      <c r="AE123" s="7">
        <v>1</v>
      </c>
      <c r="AF123" s="7">
        <v>1</v>
      </c>
      <c r="AG123" s="7">
        <v>1</v>
      </c>
      <c r="AH123" s="7">
        <v>1</v>
      </c>
      <c r="AI123" s="7">
        <v>1</v>
      </c>
      <c r="AJ123" s="7">
        <v>1</v>
      </c>
      <c r="AK123" s="7" t="s">
        <v>322</v>
      </c>
      <c r="AL123" t="str">
        <f t="shared" si="2"/>
        <v>Марунько Орися Адамівна</v>
      </c>
      <c r="AM123" s="10">
        <f t="shared" si="3"/>
        <v>1</v>
      </c>
    </row>
    <row r="124" spans="1:39" x14ac:dyDescent="0.2">
      <c r="A124" s="9">
        <v>46157.909094953699</v>
      </c>
      <c r="B124" s="7" t="s">
        <v>124</v>
      </c>
      <c r="C124" s="7" t="s">
        <v>125</v>
      </c>
      <c r="E124" s="7" t="s">
        <v>69</v>
      </c>
      <c r="F124" s="7" t="s">
        <v>77</v>
      </c>
      <c r="Q124" s="7" t="s">
        <v>128</v>
      </c>
      <c r="R124" s="7">
        <v>5</v>
      </c>
      <c r="S124" s="7">
        <v>5</v>
      </c>
      <c r="T124" s="7">
        <v>5</v>
      </c>
      <c r="U124" s="7">
        <v>5</v>
      </c>
      <c r="V124" s="7">
        <v>5</v>
      </c>
      <c r="W124" s="7">
        <v>5</v>
      </c>
      <c r="X124" s="7">
        <v>5</v>
      </c>
      <c r="Y124" s="7">
        <v>5</v>
      </c>
      <c r="Z124" s="7">
        <v>5</v>
      </c>
      <c r="AA124" s="7">
        <v>5</v>
      </c>
      <c r="AB124" s="7">
        <v>5</v>
      </c>
      <c r="AC124" s="7">
        <v>5</v>
      </c>
      <c r="AD124" s="7">
        <v>5</v>
      </c>
      <c r="AE124" s="7">
        <v>5</v>
      </c>
      <c r="AF124" s="7">
        <v>5</v>
      </c>
      <c r="AG124" s="7">
        <v>5</v>
      </c>
      <c r="AH124" s="7">
        <v>5</v>
      </c>
      <c r="AI124" s="7">
        <v>5</v>
      </c>
      <c r="AJ124" s="7">
        <v>5</v>
      </c>
      <c r="AK124" s="7" t="s">
        <v>323</v>
      </c>
      <c r="AL124" t="str">
        <f t="shared" si="2"/>
        <v>Янусь Наталя Володимирівна</v>
      </c>
      <c r="AM124" s="10">
        <f t="shared" si="3"/>
        <v>5</v>
      </c>
    </row>
    <row r="125" spans="1:39" x14ac:dyDescent="0.2">
      <c r="A125" s="9">
        <v>46160.417831469902</v>
      </c>
      <c r="B125" s="7" t="s">
        <v>124</v>
      </c>
      <c r="C125" s="7" t="s">
        <v>129</v>
      </c>
      <c r="E125" s="7" t="s">
        <v>42</v>
      </c>
      <c r="L125" s="7" t="s">
        <v>46</v>
      </c>
      <c r="Q125" s="7" t="s">
        <v>227</v>
      </c>
      <c r="R125" s="7">
        <v>3</v>
      </c>
      <c r="S125" s="7">
        <v>4</v>
      </c>
      <c r="T125" s="7">
        <v>5</v>
      </c>
      <c r="U125" s="7">
        <v>4</v>
      </c>
      <c r="V125" s="7">
        <v>5</v>
      </c>
      <c r="W125" s="7">
        <v>3</v>
      </c>
      <c r="X125" s="7">
        <v>3</v>
      </c>
      <c r="Y125" s="7">
        <v>4</v>
      </c>
      <c r="Z125" s="7">
        <v>4</v>
      </c>
      <c r="AA125" s="7">
        <v>5</v>
      </c>
      <c r="AB125" s="7">
        <v>5</v>
      </c>
      <c r="AC125" s="7">
        <v>4</v>
      </c>
      <c r="AD125" s="7">
        <v>4</v>
      </c>
      <c r="AE125" s="7">
        <v>5</v>
      </c>
      <c r="AF125" s="7">
        <v>3</v>
      </c>
      <c r="AG125" s="7">
        <v>4</v>
      </c>
      <c r="AH125" s="7">
        <v>3</v>
      </c>
      <c r="AI125" s="7">
        <v>5</v>
      </c>
      <c r="AJ125" s="7">
        <v>5</v>
      </c>
      <c r="AK125" s="7" t="s">
        <v>324</v>
      </c>
      <c r="AL125" t="str">
        <f t="shared" si="2"/>
        <v>Новак Тетяна Віталіївна</v>
      </c>
      <c r="AM125" s="10">
        <f t="shared" si="3"/>
        <v>4.1052631578947372</v>
      </c>
    </row>
    <row r="126" spans="1:39" x14ac:dyDescent="0.2">
      <c r="A126" s="9">
        <v>46160.492944664402</v>
      </c>
      <c r="B126" s="7" t="s">
        <v>124</v>
      </c>
      <c r="C126" s="7" t="s">
        <v>151</v>
      </c>
      <c r="E126" s="7" t="s">
        <v>60</v>
      </c>
      <c r="H126" s="7" t="s">
        <v>67</v>
      </c>
      <c r="Q126" s="7" t="s">
        <v>277</v>
      </c>
      <c r="R126" s="7">
        <v>5</v>
      </c>
      <c r="S126" s="7">
        <v>5</v>
      </c>
      <c r="T126" s="7">
        <v>5</v>
      </c>
      <c r="U126" s="7">
        <v>5</v>
      </c>
      <c r="V126" s="7">
        <v>5</v>
      </c>
      <c r="W126" s="7">
        <v>5</v>
      </c>
      <c r="X126" s="7">
        <v>5</v>
      </c>
      <c r="Y126" s="7">
        <v>5</v>
      </c>
      <c r="Z126" s="7">
        <v>5</v>
      </c>
      <c r="AA126" s="7">
        <v>5</v>
      </c>
      <c r="AB126" s="7">
        <v>5</v>
      </c>
      <c r="AC126" s="7">
        <v>5</v>
      </c>
      <c r="AD126" s="7">
        <v>5</v>
      </c>
      <c r="AE126" s="7">
        <v>5</v>
      </c>
      <c r="AF126" s="7">
        <v>5</v>
      </c>
      <c r="AG126" s="7">
        <v>5</v>
      </c>
      <c r="AH126" s="7">
        <v>5</v>
      </c>
      <c r="AI126" s="7">
        <v>5</v>
      </c>
      <c r="AJ126" s="7">
        <v>5</v>
      </c>
      <c r="AK126" s="7" t="s">
        <v>325</v>
      </c>
      <c r="AL126" t="str">
        <f t="shared" si="2"/>
        <v>Цісарук Ірина Василівна</v>
      </c>
      <c r="AM126" s="10">
        <f t="shared" si="3"/>
        <v>5</v>
      </c>
    </row>
    <row r="127" spans="1:39" x14ac:dyDescent="0.2">
      <c r="A127" s="9">
        <v>46160.741276006898</v>
      </c>
      <c r="B127" s="7" t="s">
        <v>124</v>
      </c>
      <c r="C127" s="7" t="s">
        <v>151</v>
      </c>
      <c r="E127" s="7" t="s">
        <v>60</v>
      </c>
      <c r="H127" s="7" t="s">
        <v>64</v>
      </c>
      <c r="Q127" s="7" t="s">
        <v>326</v>
      </c>
      <c r="R127" s="7">
        <v>5</v>
      </c>
      <c r="S127" s="7">
        <v>5</v>
      </c>
      <c r="T127" s="7">
        <v>5</v>
      </c>
      <c r="U127" s="7">
        <v>5</v>
      </c>
      <c r="V127" s="7">
        <v>5</v>
      </c>
      <c r="W127" s="7">
        <v>4</v>
      </c>
      <c r="X127" s="7">
        <v>5</v>
      </c>
      <c r="Y127" s="7">
        <v>5</v>
      </c>
      <c r="Z127" s="7">
        <v>5</v>
      </c>
      <c r="AA127" s="7">
        <v>5</v>
      </c>
      <c r="AB127" s="7">
        <v>5</v>
      </c>
      <c r="AC127" s="7">
        <v>5</v>
      </c>
      <c r="AD127" s="7">
        <v>5</v>
      </c>
      <c r="AE127" s="7">
        <v>5</v>
      </c>
      <c r="AF127" s="7">
        <v>5</v>
      </c>
      <c r="AG127" s="7">
        <v>5</v>
      </c>
      <c r="AH127" s="7">
        <v>5</v>
      </c>
      <c r="AI127" s="7">
        <v>5</v>
      </c>
      <c r="AJ127" s="7">
        <v>5</v>
      </c>
      <c r="AK127" s="7" t="s">
        <v>327</v>
      </c>
      <c r="AL127" t="str">
        <f t="shared" si="2"/>
        <v>Олексюк Марія Петрівна</v>
      </c>
      <c r="AM127" s="10">
        <f t="shared" si="3"/>
        <v>4.9473684210526319</v>
      </c>
    </row>
    <row r="128" spans="1:39" x14ac:dyDescent="0.2">
      <c r="A128" s="9">
        <v>46161.977731817104</v>
      </c>
      <c r="B128" s="7" t="s">
        <v>124</v>
      </c>
      <c r="C128" s="7" t="s">
        <v>125</v>
      </c>
      <c r="E128" s="7" t="s">
        <v>69</v>
      </c>
      <c r="F128" s="7" t="s">
        <v>74</v>
      </c>
      <c r="Q128" s="7" t="s">
        <v>328</v>
      </c>
      <c r="R128" s="7">
        <v>5</v>
      </c>
      <c r="S128" s="7">
        <v>5</v>
      </c>
      <c r="T128" s="7">
        <v>5</v>
      </c>
      <c r="U128" s="7">
        <v>5</v>
      </c>
      <c r="V128" s="7">
        <v>5</v>
      </c>
      <c r="W128" s="7">
        <v>5</v>
      </c>
      <c r="X128" s="7">
        <v>5</v>
      </c>
      <c r="Y128" s="7">
        <v>5</v>
      </c>
      <c r="Z128" s="7">
        <v>5</v>
      </c>
      <c r="AA128" s="7">
        <v>5</v>
      </c>
      <c r="AB128" s="7">
        <v>5</v>
      </c>
      <c r="AC128" s="7">
        <v>5</v>
      </c>
      <c r="AD128" s="7">
        <v>5</v>
      </c>
      <c r="AE128" s="7">
        <v>5</v>
      </c>
      <c r="AF128" s="7">
        <v>5</v>
      </c>
      <c r="AG128" s="7">
        <v>5</v>
      </c>
      <c r="AH128" s="7">
        <v>5</v>
      </c>
      <c r="AI128" s="7">
        <v>5</v>
      </c>
      <c r="AJ128" s="7">
        <v>5</v>
      </c>
      <c r="AK128" s="7" t="s">
        <v>329</v>
      </c>
      <c r="AL128" t="str">
        <f t="shared" si="2"/>
        <v>Собчук Ольга Богданівна</v>
      </c>
      <c r="AM128" s="10">
        <f t="shared" si="3"/>
        <v>5</v>
      </c>
    </row>
    <row r="129" spans="1:39" ht="409.5" x14ac:dyDescent="0.2">
      <c r="A129" s="9">
        <v>46161.988682488402</v>
      </c>
      <c r="B129" s="7" t="s">
        <v>124</v>
      </c>
      <c r="C129" s="7" t="s">
        <v>125</v>
      </c>
      <c r="E129" s="7" t="s">
        <v>36</v>
      </c>
      <c r="G129" s="7" t="s">
        <v>38</v>
      </c>
      <c r="Q129" s="7" t="s">
        <v>210</v>
      </c>
      <c r="R129" s="7">
        <v>2</v>
      </c>
      <c r="S129" s="7">
        <v>5</v>
      </c>
      <c r="T129" s="7">
        <v>3</v>
      </c>
      <c r="U129" s="7">
        <v>1</v>
      </c>
      <c r="V129" s="7">
        <v>3</v>
      </c>
      <c r="W129" s="7">
        <v>1</v>
      </c>
      <c r="X129" s="7">
        <v>3</v>
      </c>
      <c r="Y129" s="7">
        <v>1</v>
      </c>
      <c r="Z129" s="7">
        <v>4</v>
      </c>
      <c r="AA129" s="7">
        <v>3</v>
      </c>
      <c r="AB129" s="7">
        <v>1</v>
      </c>
      <c r="AC129" s="7">
        <v>3</v>
      </c>
      <c r="AD129" s="7">
        <v>1</v>
      </c>
      <c r="AE129" s="7">
        <v>1</v>
      </c>
      <c r="AF129" s="7">
        <v>1</v>
      </c>
      <c r="AG129" s="7">
        <v>1</v>
      </c>
      <c r="AH129" s="7">
        <v>3</v>
      </c>
      <c r="AI129" s="7">
        <v>4</v>
      </c>
      <c r="AJ129" s="7">
        <v>1</v>
      </c>
      <c r="AK129" s="11" t="s">
        <v>330</v>
      </c>
      <c r="AL129" t="str">
        <f t="shared" si="2"/>
        <v>Волянюк Інна Оверківна</v>
      </c>
      <c r="AM129" s="10">
        <f t="shared" si="3"/>
        <v>2.2105263157894739</v>
      </c>
    </row>
    <row r="130" spans="1:39" x14ac:dyDescent="0.2">
      <c r="A130" s="9">
        <v>46161.995696944497</v>
      </c>
      <c r="B130" s="7" t="s">
        <v>124</v>
      </c>
      <c r="C130" s="7" t="s">
        <v>125</v>
      </c>
      <c r="E130" s="7" t="s">
        <v>69</v>
      </c>
      <c r="F130" s="7" t="s">
        <v>75</v>
      </c>
      <c r="Q130" s="7" t="s">
        <v>331</v>
      </c>
      <c r="R130" s="7">
        <v>5</v>
      </c>
      <c r="S130" s="7">
        <v>5</v>
      </c>
      <c r="T130" s="7">
        <v>5</v>
      </c>
      <c r="U130" s="7">
        <v>5</v>
      </c>
      <c r="V130" s="7">
        <v>5</v>
      </c>
      <c r="W130" s="7">
        <v>4</v>
      </c>
      <c r="X130" s="7">
        <v>5</v>
      </c>
      <c r="Y130" s="7">
        <v>5</v>
      </c>
      <c r="Z130" s="7">
        <v>5</v>
      </c>
      <c r="AA130" s="7">
        <v>5</v>
      </c>
      <c r="AB130" s="7">
        <v>5</v>
      </c>
      <c r="AC130" s="7">
        <v>5</v>
      </c>
      <c r="AD130" s="7">
        <v>5</v>
      </c>
      <c r="AE130" s="7">
        <v>5</v>
      </c>
      <c r="AF130" s="7">
        <v>4</v>
      </c>
      <c r="AG130" s="7">
        <v>5</v>
      </c>
      <c r="AH130" s="7">
        <v>5</v>
      </c>
      <c r="AI130" s="7">
        <v>5</v>
      </c>
      <c r="AJ130" s="7">
        <v>5</v>
      </c>
      <c r="AK130" s="7" t="s">
        <v>332</v>
      </c>
      <c r="AL130" t="str">
        <f t="shared" ref="AL130:AL193" si="4">TRIM(F130&amp;G130&amp;H130&amp;I130&amp;J130&amp;K130&amp;L130&amp;M130&amp;N130&amp;O130&amp;P130)</f>
        <v>Чик Денис Чабович</v>
      </c>
      <c r="AM130" s="10">
        <f t="shared" ref="AM130:AM193" si="5">IFERROR(AVERAGE(R130:AJ130),"")</f>
        <v>4.8947368421052628</v>
      </c>
    </row>
    <row r="131" spans="1:39" x14ac:dyDescent="0.2">
      <c r="A131" s="9">
        <v>46167.673910138903</v>
      </c>
      <c r="B131" s="7" t="s">
        <v>124</v>
      </c>
      <c r="C131" s="7" t="s">
        <v>173</v>
      </c>
      <c r="E131" s="7" t="s">
        <v>36</v>
      </c>
      <c r="G131" s="7" t="s">
        <v>40</v>
      </c>
      <c r="Q131" s="7" t="s">
        <v>174</v>
      </c>
      <c r="R131" s="7">
        <v>5</v>
      </c>
      <c r="S131" s="7">
        <v>5</v>
      </c>
      <c r="T131" s="7">
        <v>5</v>
      </c>
      <c r="U131" s="7">
        <v>5</v>
      </c>
      <c r="V131" s="7">
        <v>5</v>
      </c>
      <c r="W131" s="7">
        <v>5</v>
      </c>
      <c r="X131" s="7">
        <v>5</v>
      </c>
      <c r="Y131" s="7">
        <v>5</v>
      </c>
      <c r="Z131" s="7">
        <v>5</v>
      </c>
      <c r="AA131" s="7">
        <v>5</v>
      </c>
      <c r="AB131" s="7">
        <v>5</v>
      </c>
      <c r="AC131" s="7">
        <v>5</v>
      </c>
      <c r="AD131" s="7">
        <v>5</v>
      </c>
      <c r="AE131" s="7">
        <v>5</v>
      </c>
      <c r="AF131" s="7">
        <v>5</v>
      </c>
      <c r="AG131" s="7">
        <v>5</v>
      </c>
      <c r="AH131" s="7">
        <v>5</v>
      </c>
      <c r="AI131" s="7">
        <v>5</v>
      </c>
      <c r="AJ131" s="7">
        <v>5</v>
      </c>
      <c r="AK131" s="7" t="s">
        <v>199</v>
      </c>
      <c r="AL131" t="str">
        <f t="shared" si="4"/>
        <v>Назарець Віталій Миколайович</v>
      </c>
      <c r="AM131" s="10">
        <f t="shared" si="5"/>
        <v>5</v>
      </c>
    </row>
    <row r="132" spans="1:39" x14ac:dyDescent="0.2">
      <c r="A132" s="9">
        <v>46167.674501469897</v>
      </c>
      <c r="B132" s="7" t="s">
        <v>124</v>
      </c>
      <c r="C132" s="7" t="s">
        <v>173</v>
      </c>
      <c r="E132" s="7" t="s">
        <v>36</v>
      </c>
      <c r="G132" s="7" t="s">
        <v>37</v>
      </c>
      <c r="Q132" s="7" t="s">
        <v>333</v>
      </c>
      <c r="R132" s="7">
        <v>5</v>
      </c>
      <c r="S132" s="7">
        <v>5</v>
      </c>
      <c r="T132" s="7">
        <v>5</v>
      </c>
      <c r="U132" s="7">
        <v>5</v>
      </c>
      <c r="V132" s="7">
        <v>5</v>
      </c>
      <c r="W132" s="7">
        <v>5</v>
      </c>
      <c r="X132" s="7">
        <v>5</v>
      </c>
      <c r="Y132" s="7">
        <v>5</v>
      </c>
      <c r="Z132" s="7">
        <v>5</v>
      </c>
      <c r="AA132" s="7">
        <v>5</v>
      </c>
      <c r="AB132" s="7">
        <v>5</v>
      </c>
      <c r="AC132" s="7">
        <v>5</v>
      </c>
      <c r="AD132" s="7">
        <v>5</v>
      </c>
      <c r="AE132" s="7">
        <v>5</v>
      </c>
      <c r="AF132" s="7">
        <v>5</v>
      </c>
      <c r="AG132" s="7">
        <v>5</v>
      </c>
      <c r="AH132" s="7">
        <v>5</v>
      </c>
      <c r="AI132" s="7">
        <v>5</v>
      </c>
      <c r="AJ132" s="7">
        <v>5</v>
      </c>
      <c r="AK132" s="7" t="s">
        <v>199</v>
      </c>
      <c r="AL132" t="str">
        <f t="shared" si="4"/>
        <v>Василишин Олег Васильович</v>
      </c>
      <c r="AM132" s="10">
        <f t="shared" si="5"/>
        <v>5</v>
      </c>
    </row>
    <row r="133" spans="1:39" x14ac:dyDescent="0.2">
      <c r="A133" s="9">
        <v>46167.675382569498</v>
      </c>
      <c r="B133" s="7" t="s">
        <v>124</v>
      </c>
      <c r="C133" s="7" t="s">
        <v>173</v>
      </c>
      <c r="E133" s="7" t="s">
        <v>36</v>
      </c>
      <c r="G133" s="7" t="s">
        <v>38</v>
      </c>
      <c r="Q133" s="7" t="s">
        <v>334</v>
      </c>
      <c r="R133" s="7">
        <v>5</v>
      </c>
      <c r="S133" s="7">
        <v>5</v>
      </c>
      <c r="T133" s="7">
        <v>5</v>
      </c>
      <c r="U133" s="7">
        <v>5</v>
      </c>
      <c r="V133" s="7">
        <v>5</v>
      </c>
      <c r="W133" s="7">
        <v>5</v>
      </c>
      <c r="X133" s="7">
        <v>5</v>
      </c>
      <c r="Y133" s="7">
        <v>5</v>
      </c>
      <c r="Z133" s="7">
        <v>5</v>
      </c>
      <c r="AA133" s="7">
        <v>5</v>
      </c>
      <c r="AB133" s="7">
        <v>5</v>
      </c>
      <c r="AC133" s="7">
        <v>5</v>
      </c>
      <c r="AD133" s="7">
        <v>5</v>
      </c>
      <c r="AE133" s="7">
        <v>5</v>
      </c>
      <c r="AF133" s="7">
        <v>5</v>
      </c>
      <c r="AG133" s="7">
        <v>5</v>
      </c>
      <c r="AH133" s="7">
        <v>5</v>
      </c>
      <c r="AI133" s="7">
        <v>5</v>
      </c>
      <c r="AJ133" s="7">
        <v>5</v>
      </c>
      <c r="AK133" s="7" t="s">
        <v>199</v>
      </c>
      <c r="AL133" t="str">
        <f t="shared" si="4"/>
        <v>Волянюк Інна Оверківна</v>
      </c>
      <c r="AM133" s="10">
        <f t="shared" si="5"/>
        <v>5</v>
      </c>
    </row>
    <row r="134" spans="1:39" x14ac:dyDescent="0.2">
      <c r="A134" s="9">
        <v>46169.731319988401</v>
      </c>
      <c r="B134" s="7" t="s">
        <v>265</v>
      </c>
      <c r="D134" s="7" t="s">
        <v>335</v>
      </c>
      <c r="E134" s="7" t="s">
        <v>50</v>
      </c>
      <c r="P134" s="7" t="s">
        <v>59</v>
      </c>
      <c r="Q134" s="7" t="s">
        <v>336</v>
      </c>
      <c r="R134" s="7">
        <v>5</v>
      </c>
      <c r="S134" s="7">
        <v>5</v>
      </c>
      <c r="T134" s="7">
        <v>5</v>
      </c>
      <c r="U134" s="7">
        <v>5</v>
      </c>
      <c r="V134" s="7">
        <v>5</v>
      </c>
      <c r="W134" s="7">
        <v>5</v>
      </c>
      <c r="X134" s="7">
        <v>5</v>
      </c>
      <c r="Y134" s="7">
        <v>5</v>
      </c>
      <c r="Z134" s="7">
        <v>5</v>
      </c>
      <c r="AA134" s="7">
        <v>5</v>
      </c>
      <c r="AB134" s="7">
        <v>5</v>
      </c>
      <c r="AC134" s="7">
        <v>5</v>
      </c>
      <c r="AD134" s="7">
        <v>5</v>
      </c>
      <c r="AE134" s="7">
        <v>5</v>
      </c>
      <c r="AF134" s="7">
        <v>5</v>
      </c>
      <c r="AG134" s="7">
        <v>5</v>
      </c>
      <c r="AH134" s="7">
        <v>5</v>
      </c>
      <c r="AI134" s="7">
        <v>5</v>
      </c>
      <c r="AJ134" s="7">
        <v>5</v>
      </c>
      <c r="AK134" s="7" t="s">
        <v>337</v>
      </c>
      <c r="AL134" t="str">
        <f t="shared" si="4"/>
        <v>Тригуба Олена Василівна</v>
      </c>
      <c r="AM134" s="10">
        <f t="shared" si="5"/>
        <v>5</v>
      </c>
    </row>
    <row r="135" spans="1:39" x14ac:dyDescent="0.2">
      <c r="A135" s="9">
        <v>46169.734443333298</v>
      </c>
      <c r="B135" s="7" t="s">
        <v>265</v>
      </c>
      <c r="D135" s="7" t="s">
        <v>335</v>
      </c>
      <c r="E135" s="7" t="s">
        <v>50</v>
      </c>
      <c r="P135" s="7" t="s">
        <v>58</v>
      </c>
      <c r="Q135" s="7" t="s">
        <v>338</v>
      </c>
      <c r="R135" s="7">
        <v>5</v>
      </c>
      <c r="S135" s="7">
        <v>5</v>
      </c>
      <c r="T135" s="7">
        <v>5</v>
      </c>
      <c r="U135" s="7">
        <v>5</v>
      </c>
      <c r="V135" s="7">
        <v>5</v>
      </c>
      <c r="W135" s="7">
        <v>5</v>
      </c>
      <c r="X135" s="7">
        <v>5</v>
      </c>
      <c r="Y135" s="7">
        <v>5</v>
      </c>
      <c r="Z135" s="7">
        <v>5</v>
      </c>
      <c r="AA135" s="7">
        <v>5</v>
      </c>
      <c r="AB135" s="7">
        <v>5</v>
      </c>
      <c r="AC135" s="7">
        <v>5</v>
      </c>
      <c r="AD135" s="7">
        <v>5</v>
      </c>
      <c r="AE135" s="7">
        <v>5</v>
      </c>
      <c r="AF135" s="7">
        <v>5</v>
      </c>
      <c r="AG135" s="7">
        <v>5</v>
      </c>
      <c r="AH135" s="7">
        <v>5</v>
      </c>
      <c r="AI135" s="7">
        <v>5</v>
      </c>
      <c r="AJ135" s="7">
        <v>5</v>
      </c>
      <c r="AK135" s="7" t="s">
        <v>338</v>
      </c>
      <c r="AL135" t="str">
        <f t="shared" si="4"/>
        <v>Михалюк Ілона Михайлівна</v>
      </c>
      <c r="AM135" s="10">
        <f t="shared" si="5"/>
        <v>5</v>
      </c>
    </row>
    <row r="136" spans="1:39" x14ac:dyDescent="0.2">
      <c r="A136" s="9">
        <v>46169.882913981499</v>
      </c>
      <c r="B136" s="7" t="s">
        <v>124</v>
      </c>
      <c r="C136" s="7" t="s">
        <v>339</v>
      </c>
      <c r="E136" s="7" t="s">
        <v>50</v>
      </c>
      <c r="P136" s="7" t="s">
        <v>57</v>
      </c>
      <c r="Q136" s="7" t="s">
        <v>340</v>
      </c>
      <c r="R136" s="7">
        <v>5</v>
      </c>
      <c r="S136" s="7">
        <v>5</v>
      </c>
      <c r="T136" s="7">
        <v>5</v>
      </c>
      <c r="U136" s="7">
        <v>5</v>
      </c>
      <c r="V136" s="7">
        <v>5</v>
      </c>
      <c r="W136" s="7">
        <v>5</v>
      </c>
      <c r="X136" s="7">
        <v>5</v>
      </c>
      <c r="Y136" s="7">
        <v>5</v>
      </c>
      <c r="Z136" s="7">
        <v>5</v>
      </c>
      <c r="AA136" s="7">
        <v>5</v>
      </c>
      <c r="AB136" s="7">
        <v>5</v>
      </c>
      <c r="AC136" s="7">
        <v>5</v>
      </c>
      <c r="AD136" s="7">
        <v>5</v>
      </c>
      <c r="AE136" s="7">
        <v>5</v>
      </c>
      <c r="AF136" s="7">
        <v>5</v>
      </c>
      <c r="AG136" s="7">
        <v>5</v>
      </c>
      <c r="AH136" s="7">
        <v>5</v>
      </c>
      <c r="AI136" s="7">
        <v>5</v>
      </c>
      <c r="AJ136" s="7">
        <v>5</v>
      </c>
      <c r="AK136" s="7" t="s">
        <v>341</v>
      </c>
      <c r="AL136" t="str">
        <f t="shared" si="4"/>
        <v>Кратко Ольга Вікторівна</v>
      </c>
      <c r="AM136" s="10">
        <f t="shared" si="5"/>
        <v>5</v>
      </c>
    </row>
    <row r="137" spans="1:39" x14ac:dyDescent="0.2">
      <c r="A137" s="9">
        <v>46169.898526759302</v>
      </c>
      <c r="B137" s="7" t="s">
        <v>124</v>
      </c>
      <c r="C137" s="7" t="s">
        <v>339</v>
      </c>
      <c r="E137" s="7" t="s">
        <v>50</v>
      </c>
      <c r="P137" s="7" t="s">
        <v>54</v>
      </c>
      <c r="Q137" s="7" t="s">
        <v>342</v>
      </c>
      <c r="R137" s="7">
        <v>5</v>
      </c>
      <c r="S137" s="7">
        <v>5</v>
      </c>
      <c r="T137" s="7">
        <v>5</v>
      </c>
      <c r="U137" s="7">
        <v>5</v>
      </c>
      <c r="V137" s="7">
        <v>5</v>
      </c>
      <c r="W137" s="7">
        <v>5</v>
      </c>
      <c r="X137" s="7">
        <v>5</v>
      </c>
      <c r="Y137" s="7">
        <v>5</v>
      </c>
      <c r="Z137" s="7">
        <v>5</v>
      </c>
      <c r="AA137" s="7">
        <v>5</v>
      </c>
      <c r="AB137" s="7">
        <v>5</v>
      </c>
      <c r="AC137" s="7">
        <v>5</v>
      </c>
      <c r="AD137" s="7">
        <v>5</v>
      </c>
      <c r="AE137" s="7">
        <v>5</v>
      </c>
      <c r="AF137" s="7">
        <v>5</v>
      </c>
      <c r="AG137" s="7">
        <v>5</v>
      </c>
      <c r="AH137" s="7">
        <v>5</v>
      </c>
      <c r="AI137" s="7">
        <v>5</v>
      </c>
      <c r="AJ137" s="7">
        <v>5</v>
      </c>
      <c r="AK137" s="7" t="s">
        <v>342</v>
      </c>
      <c r="AL137" t="str">
        <f t="shared" si="4"/>
        <v>Гура Антоніна Миколаївна</v>
      </c>
      <c r="AM137" s="10">
        <f t="shared" si="5"/>
        <v>5</v>
      </c>
    </row>
    <row r="138" spans="1:39" x14ac:dyDescent="0.2">
      <c r="A138" s="9">
        <v>46169.902262569398</v>
      </c>
      <c r="B138" s="7" t="s">
        <v>124</v>
      </c>
      <c r="C138" s="7" t="s">
        <v>148</v>
      </c>
      <c r="E138" s="7" t="s">
        <v>90</v>
      </c>
      <c r="M138" s="7" t="s">
        <v>92</v>
      </c>
      <c r="Q138" s="7" t="s">
        <v>343</v>
      </c>
      <c r="R138" s="7">
        <v>4</v>
      </c>
      <c r="S138" s="7">
        <v>5</v>
      </c>
      <c r="T138" s="7">
        <v>5</v>
      </c>
      <c r="U138" s="7">
        <v>4</v>
      </c>
      <c r="V138" s="7">
        <v>3</v>
      </c>
      <c r="W138" s="7">
        <v>4</v>
      </c>
      <c r="X138" s="7">
        <v>4</v>
      </c>
      <c r="Y138" s="7">
        <v>5</v>
      </c>
      <c r="Z138" s="7">
        <v>4</v>
      </c>
      <c r="AA138" s="7">
        <v>5</v>
      </c>
      <c r="AB138" s="7">
        <v>4</v>
      </c>
      <c r="AC138" s="7">
        <v>3</v>
      </c>
      <c r="AD138" s="7">
        <v>2</v>
      </c>
      <c r="AE138" s="7">
        <v>4</v>
      </c>
      <c r="AF138" s="7">
        <v>4</v>
      </c>
      <c r="AG138" s="7">
        <v>5</v>
      </c>
      <c r="AH138" s="7">
        <v>5</v>
      </c>
      <c r="AI138" s="7">
        <v>5</v>
      </c>
      <c r="AJ138" s="7">
        <v>5</v>
      </c>
      <c r="AK138" s="7" t="s">
        <v>344</v>
      </c>
      <c r="AL138" t="str">
        <f t="shared" si="4"/>
        <v>Левандовська Любов Юріївна</v>
      </c>
      <c r="AM138" s="10">
        <f t="shared" si="5"/>
        <v>4.2105263157894735</v>
      </c>
    </row>
    <row r="139" spans="1:39" x14ac:dyDescent="0.2">
      <c r="A139" s="9">
        <v>46169.9114831482</v>
      </c>
      <c r="B139" s="7" t="s">
        <v>124</v>
      </c>
      <c r="C139" s="7" t="s">
        <v>339</v>
      </c>
      <c r="E139" s="7" t="s">
        <v>50</v>
      </c>
      <c r="P139" s="7" t="s">
        <v>51</v>
      </c>
      <c r="Q139" s="7" t="s">
        <v>345</v>
      </c>
      <c r="R139" s="7">
        <v>1</v>
      </c>
      <c r="S139" s="7">
        <v>1</v>
      </c>
      <c r="T139" s="7">
        <v>1</v>
      </c>
      <c r="U139" s="7">
        <v>2</v>
      </c>
      <c r="V139" s="7">
        <v>2</v>
      </c>
      <c r="W139" s="7">
        <v>1</v>
      </c>
      <c r="X139" s="7">
        <v>2</v>
      </c>
      <c r="Y139" s="7">
        <v>1</v>
      </c>
      <c r="Z139" s="7">
        <v>2</v>
      </c>
      <c r="AA139" s="7">
        <v>1</v>
      </c>
      <c r="AB139" s="7">
        <v>1</v>
      </c>
      <c r="AC139" s="7">
        <v>1</v>
      </c>
      <c r="AD139" s="7">
        <v>1</v>
      </c>
      <c r="AE139" s="7">
        <v>1</v>
      </c>
      <c r="AF139" s="7">
        <v>1</v>
      </c>
      <c r="AG139" s="7">
        <v>3</v>
      </c>
      <c r="AH139" s="7">
        <v>1</v>
      </c>
      <c r="AI139" s="7">
        <v>1</v>
      </c>
      <c r="AJ139" s="7">
        <v>2</v>
      </c>
      <c r="AK139" s="7" t="s">
        <v>346</v>
      </c>
      <c r="AL139" t="str">
        <f t="shared" si="4"/>
        <v>Ільєнко Микола Микитович</v>
      </c>
      <c r="AM139" s="10">
        <f t="shared" si="5"/>
        <v>1.368421052631579</v>
      </c>
    </row>
    <row r="140" spans="1:39" x14ac:dyDescent="0.2">
      <c r="A140" s="9">
        <v>46169.913208171303</v>
      </c>
      <c r="B140" s="7" t="s">
        <v>124</v>
      </c>
      <c r="C140" s="7" t="s">
        <v>129</v>
      </c>
      <c r="E140" s="7" t="s">
        <v>42</v>
      </c>
      <c r="L140" s="7" t="s">
        <v>43</v>
      </c>
      <c r="Q140" s="7" t="s">
        <v>347</v>
      </c>
      <c r="R140" s="7">
        <v>2</v>
      </c>
      <c r="S140" s="7">
        <v>2</v>
      </c>
      <c r="T140" s="7">
        <v>3</v>
      </c>
      <c r="U140" s="7">
        <v>1</v>
      </c>
      <c r="V140" s="7">
        <v>2</v>
      </c>
      <c r="W140" s="7">
        <v>1</v>
      </c>
      <c r="X140" s="7">
        <v>1</v>
      </c>
      <c r="Y140" s="7">
        <v>1</v>
      </c>
      <c r="Z140" s="7">
        <v>2</v>
      </c>
      <c r="AA140" s="7">
        <v>2</v>
      </c>
      <c r="AB140" s="7">
        <v>3</v>
      </c>
      <c r="AC140" s="7">
        <v>1</v>
      </c>
      <c r="AD140" s="7">
        <v>1</v>
      </c>
      <c r="AE140" s="7">
        <v>3</v>
      </c>
      <c r="AF140" s="7">
        <v>2</v>
      </c>
      <c r="AG140" s="7">
        <v>1</v>
      </c>
      <c r="AH140" s="7">
        <v>1</v>
      </c>
      <c r="AI140" s="7">
        <v>1</v>
      </c>
      <c r="AJ140" s="7">
        <v>1</v>
      </c>
      <c r="AK140" s="7" t="s">
        <v>235</v>
      </c>
      <c r="AL140" t="str">
        <f t="shared" si="4"/>
        <v>Боднар Марія Богданівна</v>
      </c>
      <c r="AM140" s="10">
        <f t="shared" si="5"/>
        <v>1.631578947368421</v>
      </c>
    </row>
    <row r="141" spans="1:39" x14ac:dyDescent="0.2">
      <c r="A141" s="9">
        <v>46169.9635922917</v>
      </c>
      <c r="B141" s="7" t="s">
        <v>124</v>
      </c>
      <c r="C141" s="7" t="s">
        <v>339</v>
      </c>
      <c r="E141" s="7" t="s">
        <v>50</v>
      </c>
      <c r="P141" s="7" t="s">
        <v>52</v>
      </c>
      <c r="Q141" s="7" t="s">
        <v>348</v>
      </c>
      <c r="R141" s="7">
        <v>5</v>
      </c>
      <c r="S141" s="7">
        <v>5</v>
      </c>
      <c r="T141" s="7">
        <v>5</v>
      </c>
      <c r="U141" s="7">
        <v>5</v>
      </c>
      <c r="V141" s="7">
        <v>4</v>
      </c>
      <c r="W141" s="7">
        <v>5</v>
      </c>
      <c r="X141" s="7">
        <v>5</v>
      </c>
      <c r="Y141" s="7">
        <v>5</v>
      </c>
      <c r="Z141" s="7">
        <v>5</v>
      </c>
      <c r="AA141" s="7">
        <v>4</v>
      </c>
      <c r="AB141" s="7">
        <v>5</v>
      </c>
      <c r="AC141" s="7">
        <v>5</v>
      </c>
      <c r="AD141" s="7">
        <v>4</v>
      </c>
      <c r="AE141" s="7">
        <v>5</v>
      </c>
      <c r="AF141" s="7">
        <v>5</v>
      </c>
      <c r="AG141" s="7">
        <v>5</v>
      </c>
      <c r="AH141" s="7">
        <v>5</v>
      </c>
      <c r="AI141" s="7">
        <v>5</v>
      </c>
      <c r="AJ141" s="7">
        <v>5</v>
      </c>
      <c r="AK141" s="7" t="s">
        <v>349</v>
      </c>
      <c r="AL141" t="str">
        <f t="shared" si="4"/>
        <v>Галаган Оксана Костянтинівна</v>
      </c>
      <c r="AM141" s="10">
        <f t="shared" si="5"/>
        <v>4.8421052631578947</v>
      </c>
    </row>
    <row r="142" spans="1:39" x14ac:dyDescent="0.2">
      <c r="A142" s="9">
        <v>46169.967990555597</v>
      </c>
      <c r="B142" s="7" t="s">
        <v>124</v>
      </c>
      <c r="C142" s="7" t="s">
        <v>339</v>
      </c>
      <c r="E142" s="7" t="s">
        <v>50</v>
      </c>
      <c r="P142" s="7" t="s">
        <v>53</v>
      </c>
      <c r="Q142" s="7" t="s">
        <v>350</v>
      </c>
      <c r="R142" s="7">
        <v>5</v>
      </c>
      <c r="S142" s="7">
        <v>5</v>
      </c>
      <c r="T142" s="7">
        <v>5</v>
      </c>
      <c r="U142" s="7">
        <v>5</v>
      </c>
      <c r="V142" s="7">
        <v>5</v>
      </c>
      <c r="W142" s="7">
        <v>5</v>
      </c>
      <c r="X142" s="7">
        <v>5</v>
      </c>
      <c r="Y142" s="7">
        <v>5</v>
      </c>
      <c r="Z142" s="7">
        <v>5</v>
      </c>
      <c r="AA142" s="7">
        <v>5</v>
      </c>
      <c r="AB142" s="7">
        <v>5</v>
      </c>
      <c r="AC142" s="7">
        <v>5</v>
      </c>
      <c r="AD142" s="7">
        <v>5</v>
      </c>
      <c r="AE142" s="7">
        <v>5</v>
      </c>
      <c r="AF142" s="7">
        <v>5</v>
      </c>
      <c r="AG142" s="7">
        <v>5</v>
      </c>
      <c r="AH142" s="7">
        <v>5</v>
      </c>
      <c r="AI142" s="7">
        <v>5</v>
      </c>
      <c r="AJ142" s="7">
        <v>5</v>
      </c>
      <c r="AK142" s="7" t="s">
        <v>351</v>
      </c>
      <c r="AL142" t="str">
        <f t="shared" si="4"/>
        <v>Головатюк Людмила Михайлівна</v>
      </c>
      <c r="AM142" s="10">
        <f t="shared" si="5"/>
        <v>5</v>
      </c>
    </row>
    <row r="143" spans="1:39" x14ac:dyDescent="0.2">
      <c r="A143" s="9">
        <v>46171.365719097201</v>
      </c>
      <c r="B143" s="7" t="s">
        <v>124</v>
      </c>
      <c r="C143" s="7" t="s">
        <v>339</v>
      </c>
      <c r="E143" s="7" t="s">
        <v>50</v>
      </c>
      <c r="P143" s="7" t="s">
        <v>53</v>
      </c>
      <c r="Q143" s="7" t="s">
        <v>352</v>
      </c>
      <c r="R143" s="7">
        <v>4</v>
      </c>
      <c r="S143" s="7">
        <v>3</v>
      </c>
      <c r="T143" s="7">
        <v>3</v>
      </c>
      <c r="U143" s="7">
        <v>4</v>
      </c>
      <c r="V143" s="7">
        <v>3</v>
      </c>
      <c r="W143" s="7">
        <v>3</v>
      </c>
      <c r="X143" s="7">
        <v>5</v>
      </c>
      <c r="Y143" s="7">
        <v>4</v>
      </c>
      <c r="Z143" s="7">
        <v>5</v>
      </c>
      <c r="AA143" s="7">
        <v>4</v>
      </c>
      <c r="AB143" s="7">
        <v>3</v>
      </c>
      <c r="AC143" s="7">
        <v>4</v>
      </c>
      <c r="AD143" s="7">
        <v>4</v>
      </c>
      <c r="AE143" s="7">
        <v>4</v>
      </c>
      <c r="AF143" s="7">
        <v>5</v>
      </c>
      <c r="AG143" s="7">
        <v>5</v>
      </c>
      <c r="AH143" s="7">
        <v>5</v>
      </c>
      <c r="AI143" s="7">
        <v>4</v>
      </c>
      <c r="AJ143" s="7">
        <v>4</v>
      </c>
      <c r="AK143" s="7" t="s">
        <v>353</v>
      </c>
      <c r="AL143" t="str">
        <f t="shared" si="4"/>
        <v>Головатюк Людмила Михайлівна</v>
      </c>
      <c r="AM143" s="10">
        <f t="shared" si="5"/>
        <v>4</v>
      </c>
    </row>
    <row r="144" spans="1:39" x14ac:dyDescent="0.2">
      <c r="A144" s="9">
        <v>46171.367580960701</v>
      </c>
      <c r="B144" s="7" t="s">
        <v>124</v>
      </c>
      <c r="C144" s="7" t="s">
        <v>339</v>
      </c>
      <c r="E144" s="7" t="s">
        <v>50</v>
      </c>
      <c r="P144" s="7" t="s">
        <v>56</v>
      </c>
      <c r="Q144" s="7" t="s">
        <v>354</v>
      </c>
      <c r="R144" s="7">
        <v>3</v>
      </c>
      <c r="S144" s="7">
        <v>3</v>
      </c>
      <c r="T144" s="7">
        <v>4</v>
      </c>
      <c r="U144" s="7">
        <v>4</v>
      </c>
      <c r="V144" s="7">
        <v>3</v>
      </c>
      <c r="W144" s="7">
        <v>3</v>
      </c>
      <c r="X144" s="7">
        <v>4</v>
      </c>
      <c r="Y144" s="7">
        <v>3</v>
      </c>
      <c r="Z144" s="7">
        <v>4</v>
      </c>
      <c r="AA144" s="7">
        <v>2</v>
      </c>
      <c r="AB144" s="7">
        <v>4</v>
      </c>
      <c r="AC144" s="7">
        <v>3</v>
      </c>
      <c r="AD144" s="7">
        <v>4</v>
      </c>
      <c r="AE144" s="7">
        <v>3</v>
      </c>
      <c r="AF144" s="7">
        <v>4</v>
      </c>
      <c r="AG144" s="7">
        <v>3</v>
      </c>
      <c r="AH144" s="7">
        <v>3</v>
      </c>
      <c r="AI144" s="7">
        <v>4</v>
      </c>
      <c r="AJ144" s="7">
        <v>4</v>
      </c>
      <c r="AK144" s="7" t="s">
        <v>355</v>
      </c>
      <c r="AL144" t="str">
        <f t="shared" si="4"/>
        <v>Дух Ольга Ігорівна</v>
      </c>
      <c r="AM144" s="10">
        <f t="shared" si="5"/>
        <v>3.4210526315789473</v>
      </c>
    </row>
    <row r="145" spans="1:39" x14ac:dyDescent="0.2">
      <c r="A145" s="9">
        <v>46171.371126805599</v>
      </c>
      <c r="B145" s="7" t="s">
        <v>124</v>
      </c>
      <c r="C145" s="7" t="s">
        <v>339</v>
      </c>
      <c r="E145" s="7" t="s">
        <v>50</v>
      </c>
      <c r="P145" s="7" t="s">
        <v>57</v>
      </c>
      <c r="Q145" s="7" t="s">
        <v>356</v>
      </c>
      <c r="R145" s="7">
        <v>4</v>
      </c>
      <c r="S145" s="7">
        <v>4</v>
      </c>
      <c r="T145" s="7">
        <v>4</v>
      </c>
      <c r="U145" s="7">
        <v>5</v>
      </c>
      <c r="V145" s="7">
        <v>4</v>
      </c>
      <c r="W145" s="7">
        <v>4</v>
      </c>
      <c r="X145" s="7">
        <v>5</v>
      </c>
      <c r="Y145" s="7">
        <v>4</v>
      </c>
      <c r="Z145" s="7">
        <v>4</v>
      </c>
      <c r="AA145" s="7">
        <v>4</v>
      </c>
      <c r="AB145" s="7">
        <v>4</v>
      </c>
      <c r="AC145" s="7">
        <v>4</v>
      </c>
      <c r="AD145" s="7">
        <v>4</v>
      </c>
      <c r="AE145" s="7">
        <v>5</v>
      </c>
      <c r="AF145" s="7">
        <v>5</v>
      </c>
      <c r="AG145" s="7">
        <v>5</v>
      </c>
      <c r="AH145" s="7">
        <v>5</v>
      </c>
      <c r="AI145" s="7">
        <v>5</v>
      </c>
      <c r="AJ145" s="7">
        <v>5</v>
      </c>
      <c r="AK145" s="7" t="s">
        <v>357</v>
      </c>
      <c r="AL145" t="str">
        <f t="shared" si="4"/>
        <v>Кратко Ольга Вікторівна</v>
      </c>
      <c r="AM145" s="10">
        <f t="shared" si="5"/>
        <v>4.4210526315789478</v>
      </c>
    </row>
    <row r="146" spans="1:39" x14ac:dyDescent="0.2">
      <c r="A146" s="9">
        <v>46171.400073148201</v>
      </c>
      <c r="B146" s="7" t="s">
        <v>124</v>
      </c>
      <c r="C146" s="7" t="s">
        <v>129</v>
      </c>
      <c r="E146" s="7" t="s">
        <v>42</v>
      </c>
      <c r="L146" s="7" t="s">
        <v>49</v>
      </c>
      <c r="Q146" s="7" t="s">
        <v>358</v>
      </c>
      <c r="R146" s="7">
        <v>5</v>
      </c>
      <c r="S146" s="7">
        <v>5</v>
      </c>
      <c r="T146" s="7">
        <v>5</v>
      </c>
      <c r="U146" s="7">
        <v>5</v>
      </c>
      <c r="V146" s="7">
        <v>5</v>
      </c>
      <c r="W146" s="7">
        <v>5</v>
      </c>
      <c r="X146" s="7">
        <v>5</v>
      </c>
      <c r="Y146" s="7">
        <v>5</v>
      </c>
      <c r="Z146" s="7">
        <v>5</v>
      </c>
      <c r="AA146" s="7">
        <v>5</v>
      </c>
      <c r="AB146" s="7">
        <v>5</v>
      </c>
      <c r="AC146" s="7">
        <v>5</v>
      </c>
      <c r="AD146" s="7">
        <v>5</v>
      </c>
      <c r="AE146" s="7">
        <v>5</v>
      </c>
      <c r="AF146" s="7">
        <v>5</v>
      </c>
      <c r="AG146" s="7">
        <v>5</v>
      </c>
      <c r="AH146" s="7">
        <v>5</v>
      </c>
      <c r="AI146" s="7">
        <v>5</v>
      </c>
      <c r="AJ146" s="7">
        <v>5</v>
      </c>
      <c r="AK146" s="7" t="s">
        <v>359</v>
      </c>
      <c r="AL146" t="str">
        <f t="shared" si="4"/>
        <v>Ярощук Маріанна Володимирівна</v>
      </c>
      <c r="AM146" s="10">
        <f t="shared" si="5"/>
        <v>5</v>
      </c>
    </row>
    <row r="147" spans="1:39" x14ac:dyDescent="0.2">
      <c r="A147" s="9">
        <v>46171.414159108797</v>
      </c>
      <c r="B147" s="7" t="s">
        <v>124</v>
      </c>
      <c r="C147" s="7" t="s">
        <v>129</v>
      </c>
      <c r="E147" s="7" t="s">
        <v>42</v>
      </c>
      <c r="L147" s="7" t="s">
        <v>43</v>
      </c>
      <c r="Q147" s="7" t="s">
        <v>147</v>
      </c>
      <c r="R147" s="7">
        <v>5</v>
      </c>
      <c r="S147" s="7">
        <v>5</v>
      </c>
      <c r="T147" s="7">
        <v>5</v>
      </c>
      <c r="U147" s="7">
        <v>5</v>
      </c>
      <c r="V147" s="7">
        <v>5</v>
      </c>
      <c r="W147" s="7">
        <v>4</v>
      </c>
      <c r="X147" s="7">
        <v>5</v>
      </c>
      <c r="Y147" s="7">
        <v>5</v>
      </c>
      <c r="Z147" s="7">
        <v>5</v>
      </c>
      <c r="AA147" s="7">
        <v>5</v>
      </c>
      <c r="AB147" s="7">
        <v>3</v>
      </c>
      <c r="AC147" s="7">
        <v>5</v>
      </c>
      <c r="AD147" s="7">
        <v>5</v>
      </c>
      <c r="AE147" s="7">
        <v>5</v>
      </c>
      <c r="AF147" s="7">
        <v>4</v>
      </c>
      <c r="AG147" s="7">
        <v>5</v>
      </c>
      <c r="AH147" s="7">
        <v>5</v>
      </c>
      <c r="AI147" s="7">
        <v>5</v>
      </c>
      <c r="AJ147" s="7">
        <v>5</v>
      </c>
      <c r="AK147" s="7" t="s">
        <v>360</v>
      </c>
      <c r="AL147" t="str">
        <f t="shared" si="4"/>
        <v>Боднар Марія Богданівна</v>
      </c>
      <c r="AM147" s="10">
        <f t="shared" si="5"/>
        <v>4.7894736842105265</v>
      </c>
    </row>
    <row r="148" spans="1:39" x14ac:dyDescent="0.2">
      <c r="A148" s="9">
        <v>46171.418279444399</v>
      </c>
      <c r="B148" s="7" t="s">
        <v>124</v>
      </c>
      <c r="C148" s="7" t="s">
        <v>339</v>
      </c>
      <c r="E148" s="7" t="s">
        <v>50</v>
      </c>
      <c r="P148" s="7" t="s">
        <v>53</v>
      </c>
      <c r="Q148" s="7">
        <v>5</v>
      </c>
      <c r="R148" s="7">
        <v>5</v>
      </c>
      <c r="S148" s="7">
        <v>5</v>
      </c>
      <c r="T148" s="7">
        <v>5</v>
      </c>
      <c r="U148" s="7">
        <v>5</v>
      </c>
      <c r="V148" s="7">
        <v>5</v>
      </c>
      <c r="W148" s="7">
        <v>4</v>
      </c>
      <c r="X148" s="7">
        <v>5</v>
      </c>
      <c r="Y148" s="7">
        <v>5</v>
      </c>
      <c r="Z148" s="7">
        <v>5</v>
      </c>
      <c r="AA148" s="7">
        <v>5</v>
      </c>
      <c r="AB148" s="7">
        <v>5</v>
      </c>
      <c r="AC148" s="7">
        <v>5</v>
      </c>
      <c r="AD148" s="7">
        <v>5</v>
      </c>
      <c r="AE148" s="7">
        <v>5</v>
      </c>
      <c r="AF148" s="7">
        <v>5</v>
      </c>
      <c r="AG148" s="7">
        <v>5</v>
      </c>
      <c r="AH148" s="7">
        <v>5</v>
      </c>
      <c r="AI148" s="7">
        <v>5</v>
      </c>
      <c r="AJ148" s="7">
        <v>5</v>
      </c>
      <c r="AK148" s="7" t="s">
        <v>141</v>
      </c>
      <c r="AL148" t="str">
        <f t="shared" si="4"/>
        <v>Головатюк Людмила Михайлівна</v>
      </c>
      <c r="AM148" s="10">
        <f t="shared" si="5"/>
        <v>4.9473684210526319</v>
      </c>
    </row>
    <row r="149" spans="1:39" x14ac:dyDescent="0.2">
      <c r="A149" s="9">
        <v>46171.427195370401</v>
      </c>
      <c r="B149" s="7" t="s">
        <v>124</v>
      </c>
      <c r="C149" s="7" t="s">
        <v>339</v>
      </c>
      <c r="E149" s="7" t="s">
        <v>50</v>
      </c>
      <c r="P149" s="7" t="s">
        <v>53</v>
      </c>
      <c r="Q149" s="7" t="s">
        <v>361</v>
      </c>
      <c r="R149" s="7">
        <v>5</v>
      </c>
      <c r="S149" s="7">
        <v>4</v>
      </c>
      <c r="T149" s="7">
        <v>4</v>
      </c>
      <c r="U149" s="7">
        <v>4</v>
      </c>
      <c r="V149" s="7">
        <v>4</v>
      </c>
      <c r="W149" s="7">
        <v>4</v>
      </c>
      <c r="X149" s="7">
        <v>4</v>
      </c>
      <c r="Y149" s="7">
        <v>4</v>
      </c>
      <c r="Z149" s="7">
        <v>4</v>
      </c>
      <c r="AA149" s="7">
        <v>4</v>
      </c>
      <c r="AB149" s="7">
        <v>4</v>
      </c>
      <c r="AC149" s="7">
        <v>4</v>
      </c>
      <c r="AD149" s="7">
        <v>4</v>
      </c>
      <c r="AE149" s="7">
        <v>4</v>
      </c>
      <c r="AF149" s="7">
        <v>4</v>
      </c>
      <c r="AG149" s="7">
        <v>4</v>
      </c>
      <c r="AH149" s="7">
        <v>4</v>
      </c>
      <c r="AI149" s="7">
        <v>4</v>
      </c>
      <c r="AJ149" s="7">
        <v>4</v>
      </c>
      <c r="AK149" s="7" t="s">
        <v>362</v>
      </c>
      <c r="AL149" t="str">
        <f t="shared" si="4"/>
        <v>Головатюк Людмила Михайлівна</v>
      </c>
      <c r="AM149" s="10">
        <f t="shared" si="5"/>
        <v>4.0526315789473681</v>
      </c>
    </row>
    <row r="150" spans="1:39" x14ac:dyDescent="0.2">
      <c r="A150" s="9">
        <v>46171.430198090296</v>
      </c>
      <c r="B150" s="7" t="s">
        <v>124</v>
      </c>
      <c r="C150" s="7" t="s">
        <v>339</v>
      </c>
      <c r="E150" s="7" t="s">
        <v>50</v>
      </c>
      <c r="P150" s="7" t="s">
        <v>55</v>
      </c>
      <c r="Q150" s="7" t="s">
        <v>363</v>
      </c>
      <c r="R150" s="7">
        <v>5</v>
      </c>
      <c r="S150" s="7">
        <v>5</v>
      </c>
      <c r="T150" s="7">
        <v>5</v>
      </c>
      <c r="U150" s="7">
        <v>5</v>
      </c>
      <c r="V150" s="7">
        <v>5</v>
      </c>
      <c r="W150" s="7">
        <v>5</v>
      </c>
      <c r="X150" s="7">
        <v>5</v>
      </c>
      <c r="Y150" s="7">
        <v>5</v>
      </c>
      <c r="Z150" s="7">
        <v>5</v>
      </c>
      <c r="AA150" s="7">
        <v>5</v>
      </c>
      <c r="AB150" s="7">
        <v>5</v>
      </c>
      <c r="AC150" s="7">
        <v>5</v>
      </c>
      <c r="AD150" s="7">
        <v>5</v>
      </c>
      <c r="AE150" s="7">
        <v>5</v>
      </c>
      <c r="AF150" s="7">
        <v>5</v>
      </c>
      <c r="AG150" s="7">
        <v>5</v>
      </c>
      <c r="AH150" s="7">
        <v>5</v>
      </c>
      <c r="AI150" s="7">
        <v>5</v>
      </c>
      <c r="AJ150" s="7">
        <v>5</v>
      </c>
      <c r="AK150" s="7" t="s">
        <v>364</v>
      </c>
      <c r="AL150" t="str">
        <f t="shared" si="4"/>
        <v>Гурська Оксана Вікторівна</v>
      </c>
      <c r="AM150" s="10">
        <f t="shared" si="5"/>
        <v>5</v>
      </c>
    </row>
    <row r="151" spans="1:39" x14ac:dyDescent="0.2">
      <c r="A151" s="9">
        <v>46171.431006851897</v>
      </c>
      <c r="B151" s="7" t="s">
        <v>265</v>
      </c>
      <c r="D151" s="7" t="s">
        <v>335</v>
      </c>
      <c r="E151" s="7" t="s">
        <v>50</v>
      </c>
      <c r="P151" s="7" t="s">
        <v>59</v>
      </c>
      <c r="Q151" s="7" t="s">
        <v>365</v>
      </c>
      <c r="R151" s="7">
        <v>5</v>
      </c>
      <c r="S151" s="7">
        <v>5</v>
      </c>
      <c r="T151" s="7">
        <v>5</v>
      </c>
      <c r="U151" s="7">
        <v>5</v>
      </c>
      <c r="V151" s="7">
        <v>5</v>
      </c>
      <c r="W151" s="7">
        <v>5</v>
      </c>
      <c r="X151" s="7">
        <v>5</v>
      </c>
      <c r="Y151" s="7">
        <v>5</v>
      </c>
      <c r="Z151" s="7">
        <v>5</v>
      </c>
      <c r="AA151" s="7">
        <v>5</v>
      </c>
      <c r="AB151" s="7">
        <v>5</v>
      </c>
      <c r="AC151" s="7">
        <v>5</v>
      </c>
      <c r="AD151" s="7">
        <v>5</v>
      </c>
      <c r="AE151" s="7">
        <v>5</v>
      </c>
      <c r="AF151" s="7">
        <v>5</v>
      </c>
      <c r="AG151" s="7">
        <v>5</v>
      </c>
      <c r="AH151" s="7">
        <v>5</v>
      </c>
      <c r="AI151" s="7">
        <v>5</v>
      </c>
      <c r="AJ151" s="7">
        <v>5</v>
      </c>
      <c r="AK151" s="7" t="s">
        <v>366</v>
      </c>
      <c r="AL151" t="str">
        <f t="shared" si="4"/>
        <v>Тригуба Олена Василівна</v>
      </c>
      <c r="AM151" s="10">
        <f t="shared" si="5"/>
        <v>5</v>
      </c>
    </row>
    <row r="152" spans="1:39" x14ac:dyDescent="0.2">
      <c r="A152" s="9">
        <v>46171.471672500003</v>
      </c>
      <c r="B152" s="7" t="s">
        <v>265</v>
      </c>
      <c r="D152" s="7" t="s">
        <v>335</v>
      </c>
      <c r="E152" s="7" t="s">
        <v>50</v>
      </c>
      <c r="P152" s="7" t="s">
        <v>58</v>
      </c>
      <c r="Q152" s="7" t="s">
        <v>367</v>
      </c>
      <c r="R152" s="7">
        <v>5</v>
      </c>
      <c r="S152" s="7">
        <v>5</v>
      </c>
      <c r="T152" s="7">
        <v>5</v>
      </c>
      <c r="U152" s="7">
        <v>5</v>
      </c>
      <c r="V152" s="7">
        <v>5</v>
      </c>
      <c r="W152" s="7">
        <v>5</v>
      </c>
      <c r="X152" s="7">
        <v>5</v>
      </c>
      <c r="Y152" s="7">
        <v>5</v>
      </c>
      <c r="Z152" s="7">
        <v>5</v>
      </c>
      <c r="AA152" s="7">
        <v>5</v>
      </c>
      <c r="AB152" s="7">
        <v>5</v>
      </c>
      <c r="AC152" s="7">
        <v>5</v>
      </c>
      <c r="AD152" s="7">
        <v>5</v>
      </c>
      <c r="AE152" s="7">
        <v>5</v>
      </c>
      <c r="AF152" s="7">
        <v>5</v>
      </c>
      <c r="AG152" s="7">
        <v>5</v>
      </c>
      <c r="AH152" s="7">
        <v>5</v>
      </c>
      <c r="AI152" s="7">
        <v>5</v>
      </c>
      <c r="AJ152" s="7">
        <v>5</v>
      </c>
      <c r="AK152" s="7" t="s">
        <v>270</v>
      </c>
      <c r="AL152" t="str">
        <f t="shared" si="4"/>
        <v>Михалюк Ілона Михайлівна</v>
      </c>
      <c r="AM152" s="10">
        <f t="shared" si="5"/>
        <v>5</v>
      </c>
    </row>
    <row r="153" spans="1:39" x14ac:dyDescent="0.2">
      <c r="A153" s="9">
        <v>46171.5995566782</v>
      </c>
      <c r="B153" s="7" t="s">
        <v>265</v>
      </c>
      <c r="D153" s="7" t="s">
        <v>335</v>
      </c>
      <c r="E153" s="7" t="s">
        <v>50</v>
      </c>
      <c r="P153" s="7" t="s">
        <v>54</v>
      </c>
      <c r="Q153" s="7" t="s">
        <v>368</v>
      </c>
      <c r="R153" s="7">
        <v>5</v>
      </c>
      <c r="S153" s="7">
        <v>5</v>
      </c>
      <c r="T153" s="7">
        <v>5</v>
      </c>
      <c r="U153" s="7">
        <v>5</v>
      </c>
      <c r="V153" s="7">
        <v>5</v>
      </c>
      <c r="W153" s="7">
        <v>5</v>
      </c>
      <c r="X153" s="7">
        <v>5</v>
      </c>
      <c r="Y153" s="7">
        <v>5</v>
      </c>
      <c r="Z153" s="7">
        <v>5</v>
      </c>
      <c r="AA153" s="7">
        <v>5</v>
      </c>
      <c r="AB153" s="7">
        <v>5</v>
      </c>
      <c r="AC153" s="7">
        <v>5</v>
      </c>
      <c r="AD153" s="7">
        <v>5</v>
      </c>
      <c r="AE153" s="7">
        <v>5</v>
      </c>
      <c r="AF153" s="7">
        <v>5</v>
      </c>
      <c r="AG153" s="7">
        <v>5</v>
      </c>
      <c r="AH153" s="7">
        <v>5</v>
      </c>
      <c r="AI153" s="7">
        <v>5</v>
      </c>
      <c r="AJ153" s="7">
        <v>5</v>
      </c>
      <c r="AK153" s="7" t="s">
        <v>164</v>
      </c>
      <c r="AL153" t="str">
        <f t="shared" si="4"/>
        <v>Гура Антоніна Миколаївна</v>
      </c>
      <c r="AM153" s="10">
        <f t="shared" si="5"/>
        <v>5</v>
      </c>
    </row>
    <row r="154" spans="1:39" x14ac:dyDescent="0.2">
      <c r="A154" s="9">
        <v>46171.612403055602</v>
      </c>
      <c r="B154" s="7" t="s">
        <v>124</v>
      </c>
      <c r="C154" s="7" t="s">
        <v>339</v>
      </c>
      <c r="E154" s="7" t="s">
        <v>50</v>
      </c>
      <c r="P154" s="7" t="s">
        <v>53</v>
      </c>
      <c r="Q154" s="7" t="s">
        <v>369</v>
      </c>
      <c r="R154" s="7">
        <v>5</v>
      </c>
      <c r="S154" s="7">
        <v>5</v>
      </c>
      <c r="T154" s="7">
        <v>5</v>
      </c>
      <c r="U154" s="7">
        <v>5</v>
      </c>
      <c r="V154" s="7">
        <v>5</v>
      </c>
      <c r="W154" s="7">
        <v>5</v>
      </c>
      <c r="X154" s="7">
        <v>5</v>
      </c>
      <c r="Y154" s="7">
        <v>5</v>
      </c>
      <c r="Z154" s="7">
        <v>5</v>
      </c>
      <c r="AA154" s="7">
        <v>5</v>
      </c>
      <c r="AB154" s="7">
        <v>5</v>
      </c>
      <c r="AC154" s="7">
        <v>5</v>
      </c>
      <c r="AD154" s="7">
        <v>5</v>
      </c>
      <c r="AE154" s="7">
        <v>5</v>
      </c>
      <c r="AF154" s="7">
        <v>5</v>
      </c>
      <c r="AG154" s="7">
        <v>5</v>
      </c>
      <c r="AH154" s="7">
        <v>5</v>
      </c>
      <c r="AI154" s="7">
        <v>5</v>
      </c>
      <c r="AJ154" s="7">
        <v>5</v>
      </c>
      <c r="AK154" s="7" t="s">
        <v>370</v>
      </c>
      <c r="AL154" t="str">
        <f t="shared" si="4"/>
        <v>Головатюк Людмила Михайлівна</v>
      </c>
      <c r="AM154" s="10">
        <f t="shared" si="5"/>
        <v>5</v>
      </c>
    </row>
    <row r="155" spans="1:39" x14ac:dyDescent="0.2">
      <c r="A155" s="9">
        <v>46171.641599027796</v>
      </c>
      <c r="B155" s="7" t="s">
        <v>124</v>
      </c>
      <c r="C155" s="7" t="s">
        <v>184</v>
      </c>
      <c r="E155" s="7" t="s">
        <v>50</v>
      </c>
      <c r="P155" s="7" t="s">
        <v>53</v>
      </c>
      <c r="Q155" s="7" t="s">
        <v>371</v>
      </c>
      <c r="R155" s="7">
        <v>5</v>
      </c>
      <c r="S155" s="7">
        <v>5</v>
      </c>
      <c r="T155" s="7">
        <v>5</v>
      </c>
      <c r="U155" s="7">
        <v>5</v>
      </c>
      <c r="V155" s="7">
        <v>5</v>
      </c>
      <c r="W155" s="7">
        <v>5</v>
      </c>
      <c r="X155" s="7">
        <v>5</v>
      </c>
      <c r="Y155" s="7">
        <v>5</v>
      </c>
      <c r="Z155" s="7">
        <v>5</v>
      </c>
      <c r="AA155" s="7">
        <v>5</v>
      </c>
      <c r="AB155" s="7">
        <v>5</v>
      </c>
      <c r="AC155" s="7">
        <v>5</v>
      </c>
      <c r="AD155" s="7">
        <v>5</v>
      </c>
      <c r="AE155" s="7">
        <v>5</v>
      </c>
      <c r="AF155" s="7">
        <v>5</v>
      </c>
      <c r="AG155" s="7">
        <v>5</v>
      </c>
      <c r="AH155" s="7">
        <v>5</v>
      </c>
      <c r="AI155" s="7">
        <v>5</v>
      </c>
      <c r="AJ155" s="7">
        <v>5</v>
      </c>
      <c r="AK155" s="7" t="s">
        <v>372</v>
      </c>
      <c r="AL155" t="str">
        <f t="shared" si="4"/>
        <v>Головатюк Людмила Михайлівна</v>
      </c>
      <c r="AM155" s="10">
        <f t="shared" si="5"/>
        <v>5</v>
      </c>
    </row>
    <row r="156" spans="1:39" x14ac:dyDescent="0.2">
      <c r="A156" s="9">
        <v>46171.667692060197</v>
      </c>
      <c r="B156" s="7" t="s">
        <v>124</v>
      </c>
      <c r="C156" s="7" t="s">
        <v>339</v>
      </c>
      <c r="E156" s="7" t="s">
        <v>50</v>
      </c>
      <c r="P156" s="7" t="s">
        <v>53</v>
      </c>
      <c r="Q156" s="7" t="s">
        <v>373</v>
      </c>
      <c r="R156" s="7">
        <v>5</v>
      </c>
      <c r="S156" s="7">
        <v>5</v>
      </c>
      <c r="T156" s="7">
        <v>5</v>
      </c>
      <c r="U156" s="7">
        <v>5</v>
      </c>
      <c r="V156" s="7">
        <v>5</v>
      </c>
      <c r="W156" s="7">
        <v>5</v>
      </c>
      <c r="X156" s="7">
        <v>5</v>
      </c>
      <c r="Y156" s="7">
        <v>5</v>
      </c>
      <c r="Z156" s="7">
        <v>5</v>
      </c>
      <c r="AA156" s="7">
        <v>5</v>
      </c>
      <c r="AB156" s="7">
        <v>5</v>
      </c>
      <c r="AC156" s="7">
        <v>5</v>
      </c>
      <c r="AD156" s="7">
        <v>5</v>
      </c>
      <c r="AE156" s="7">
        <v>5</v>
      </c>
      <c r="AF156" s="7">
        <v>5</v>
      </c>
      <c r="AG156" s="7">
        <v>5</v>
      </c>
      <c r="AH156" s="7">
        <v>5</v>
      </c>
      <c r="AI156" s="7">
        <v>5</v>
      </c>
      <c r="AJ156" s="7">
        <v>5</v>
      </c>
      <c r="AK156" s="7" t="s">
        <v>373</v>
      </c>
      <c r="AL156" t="str">
        <f t="shared" si="4"/>
        <v>Головатюк Людмила Михайлівна</v>
      </c>
      <c r="AM156" s="10">
        <f t="shared" si="5"/>
        <v>5</v>
      </c>
    </row>
    <row r="157" spans="1:39" x14ac:dyDescent="0.2">
      <c r="A157" s="9">
        <v>46171.724299861096</v>
      </c>
      <c r="B157" s="7" t="s">
        <v>124</v>
      </c>
      <c r="C157" s="7" t="s">
        <v>374</v>
      </c>
      <c r="E157" s="7" t="s">
        <v>50</v>
      </c>
      <c r="P157" s="7" t="s">
        <v>52</v>
      </c>
      <c r="Q157" s="7" t="s">
        <v>375</v>
      </c>
      <c r="R157" s="7">
        <v>5</v>
      </c>
      <c r="S157" s="7">
        <v>5</v>
      </c>
      <c r="T157" s="7">
        <v>5</v>
      </c>
      <c r="U157" s="7">
        <v>5</v>
      </c>
      <c r="V157" s="7">
        <v>5</v>
      </c>
      <c r="W157" s="7">
        <v>5</v>
      </c>
      <c r="X157" s="7">
        <v>5</v>
      </c>
      <c r="Y157" s="7">
        <v>5</v>
      </c>
      <c r="Z157" s="7">
        <v>5</v>
      </c>
      <c r="AA157" s="7">
        <v>5</v>
      </c>
      <c r="AB157" s="7">
        <v>5</v>
      </c>
      <c r="AC157" s="7">
        <v>5</v>
      </c>
      <c r="AD157" s="7">
        <v>5</v>
      </c>
      <c r="AE157" s="7">
        <v>4</v>
      </c>
      <c r="AF157" s="7">
        <v>5</v>
      </c>
      <c r="AG157" s="7">
        <v>5</v>
      </c>
      <c r="AH157" s="7">
        <v>5</v>
      </c>
      <c r="AI157" s="7">
        <v>5</v>
      </c>
      <c r="AJ157" s="7">
        <v>5</v>
      </c>
      <c r="AK157" s="7" t="s">
        <v>164</v>
      </c>
      <c r="AL157" t="str">
        <f t="shared" si="4"/>
        <v>Галаган Оксана Костянтинівна</v>
      </c>
      <c r="AM157" s="10">
        <f t="shared" si="5"/>
        <v>4.9473684210526319</v>
      </c>
    </row>
    <row r="158" spans="1:39" x14ac:dyDescent="0.2">
      <c r="A158" s="9">
        <v>46171.793324652797</v>
      </c>
      <c r="B158" s="7" t="s">
        <v>265</v>
      </c>
      <c r="D158" s="7" t="s">
        <v>335</v>
      </c>
      <c r="E158" s="7" t="s">
        <v>90</v>
      </c>
      <c r="M158" s="7" t="s">
        <v>92</v>
      </c>
      <c r="Q158" s="7" t="s">
        <v>343</v>
      </c>
      <c r="R158" s="7">
        <v>5</v>
      </c>
      <c r="S158" s="7">
        <v>5</v>
      </c>
      <c r="T158" s="7">
        <v>5</v>
      </c>
      <c r="U158" s="7">
        <v>5</v>
      </c>
      <c r="V158" s="7">
        <v>5</v>
      </c>
      <c r="W158" s="7">
        <v>5</v>
      </c>
      <c r="X158" s="7">
        <v>5</v>
      </c>
      <c r="Y158" s="7">
        <v>5</v>
      </c>
      <c r="Z158" s="7">
        <v>5</v>
      </c>
      <c r="AA158" s="7">
        <v>5</v>
      </c>
      <c r="AB158" s="7">
        <v>5</v>
      </c>
      <c r="AC158" s="7">
        <v>5</v>
      </c>
      <c r="AD158" s="7">
        <v>5</v>
      </c>
      <c r="AE158" s="7">
        <v>5</v>
      </c>
      <c r="AF158" s="7">
        <v>5</v>
      </c>
      <c r="AG158" s="7">
        <v>5</v>
      </c>
      <c r="AH158" s="7">
        <v>5</v>
      </c>
      <c r="AI158" s="7">
        <v>5</v>
      </c>
      <c r="AJ158" s="7">
        <v>5</v>
      </c>
      <c r="AK158" s="7" t="s">
        <v>376</v>
      </c>
      <c r="AL158" t="str">
        <f t="shared" si="4"/>
        <v>Левандовська Любов Юріївна</v>
      </c>
      <c r="AM158" s="10">
        <f t="shared" si="5"/>
        <v>5</v>
      </c>
    </row>
    <row r="159" spans="1:39" x14ac:dyDescent="0.2">
      <c r="A159" s="9">
        <v>46171.856314340301</v>
      </c>
      <c r="B159" s="7" t="s">
        <v>124</v>
      </c>
      <c r="C159" s="7" t="s">
        <v>374</v>
      </c>
      <c r="E159" s="7" t="s">
        <v>50</v>
      </c>
      <c r="P159" s="7" t="s">
        <v>58</v>
      </c>
      <c r="Q159" s="7" t="s">
        <v>377</v>
      </c>
      <c r="R159" s="7">
        <v>5</v>
      </c>
      <c r="S159" s="7">
        <v>5</v>
      </c>
      <c r="T159" s="7">
        <v>5</v>
      </c>
      <c r="U159" s="7">
        <v>5</v>
      </c>
      <c r="V159" s="7">
        <v>5</v>
      </c>
      <c r="W159" s="7">
        <v>5</v>
      </c>
      <c r="X159" s="7">
        <v>5</v>
      </c>
      <c r="Y159" s="7">
        <v>5</v>
      </c>
      <c r="Z159" s="7">
        <v>5</v>
      </c>
      <c r="AA159" s="7">
        <v>5</v>
      </c>
      <c r="AB159" s="7">
        <v>5</v>
      </c>
      <c r="AC159" s="7">
        <v>5</v>
      </c>
      <c r="AD159" s="7">
        <v>5</v>
      </c>
      <c r="AE159" s="7">
        <v>5</v>
      </c>
      <c r="AF159" s="7">
        <v>5</v>
      </c>
      <c r="AG159" s="7">
        <v>5</v>
      </c>
      <c r="AH159" s="7">
        <v>5</v>
      </c>
      <c r="AI159" s="7">
        <v>5</v>
      </c>
      <c r="AJ159" s="7">
        <v>5</v>
      </c>
      <c r="AK159" s="7" t="s">
        <v>141</v>
      </c>
      <c r="AL159" t="str">
        <f t="shared" si="4"/>
        <v>Михалюк Ілона Михайлівна</v>
      </c>
      <c r="AM159" s="10">
        <f t="shared" si="5"/>
        <v>5</v>
      </c>
    </row>
    <row r="160" spans="1:39" x14ac:dyDescent="0.2">
      <c r="A160" s="9">
        <v>46171.856922511601</v>
      </c>
      <c r="B160" s="7" t="s">
        <v>124</v>
      </c>
      <c r="C160" s="7" t="s">
        <v>374</v>
      </c>
      <c r="E160" s="7" t="s">
        <v>50</v>
      </c>
      <c r="P160" s="7" t="s">
        <v>52</v>
      </c>
      <c r="Q160" s="7" t="s">
        <v>378</v>
      </c>
      <c r="R160" s="7">
        <v>5</v>
      </c>
      <c r="S160" s="7">
        <v>5</v>
      </c>
      <c r="T160" s="7">
        <v>5</v>
      </c>
      <c r="U160" s="7">
        <v>5</v>
      </c>
      <c r="V160" s="7">
        <v>5</v>
      </c>
      <c r="W160" s="7">
        <v>5</v>
      </c>
      <c r="X160" s="7">
        <v>5</v>
      </c>
      <c r="Y160" s="7">
        <v>5</v>
      </c>
      <c r="Z160" s="7">
        <v>5</v>
      </c>
      <c r="AA160" s="7">
        <v>5</v>
      </c>
      <c r="AB160" s="7">
        <v>5</v>
      </c>
      <c r="AC160" s="7">
        <v>5</v>
      </c>
      <c r="AD160" s="7">
        <v>5</v>
      </c>
      <c r="AE160" s="7">
        <v>5</v>
      </c>
      <c r="AF160" s="7">
        <v>5</v>
      </c>
      <c r="AG160" s="7">
        <v>5</v>
      </c>
      <c r="AH160" s="7">
        <v>5</v>
      </c>
      <c r="AI160" s="7">
        <v>5</v>
      </c>
      <c r="AJ160" s="7">
        <v>5</v>
      </c>
      <c r="AK160" s="7" t="s">
        <v>141</v>
      </c>
      <c r="AL160" t="str">
        <f t="shared" si="4"/>
        <v>Галаган Оксана Костянтинівна</v>
      </c>
      <c r="AM160" s="10">
        <f t="shared" si="5"/>
        <v>5</v>
      </c>
    </row>
    <row r="161" spans="1:39" x14ac:dyDescent="0.2">
      <c r="A161" s="9">
        <v>46171.970791400498</v>
      </c>
      <c r="B161" s="7" t="s">
        <v>124</v>
      </c>
      <c r="C161" s="7" t="s">
        <v>339</v>
      </c>
      <c r="E161" s="7" t="s">
        <v>50</v>
      </c>
      <c r="P161" s="7" t="s">
        <v>52</v>
      </c>
      <c r="Q161" s="7" t="s">
        <v>379</v>
      </c>
      <c r="R161" s="7">
        <v>5</v>
      </c>
      <c r="S161" s="7">
        <v>5</v>
      </c>
      <c r="T161" s="7">
        <v>5</v>
      </c>
      <c r="U161" s="7">
        <v>5</v>
      </c>
      <c r="V161" s="7">
        <v>5</v>
      </c>
      <c r="W161" s="7">
        <v>5</v>
      </c>
      <c r="X161" s="7">
        <v>5</v>
      </c>
      <c r="Y161" s="7">
        <v>5</v>
      </c>
      <c r="Z161" s="7">
        <v>5</v>
      </c>
      <c r="AA161" s="7">
        <v>5</v>
      </c>
      <c r="AB161" s="7">
        <v>5</v>
      </c>
      <c r="AC161" s="7">
        <v>5</v>
      </c>
      <c r="AD161" s="7">
        <v>5</v>
      </c>
      <c r="AE161" s="7">
        <v>5</v>
      </c>
      <c r="AF161" s="7">
        <v>5</v>
      </c>
      <c r="AG161" s="7">
        <v>5</v>
      </c>
      <c r="AH161" s="7">
        <v>5</v>
      </c>
      <c r="AI161" s="7">
        <v>5</v>
      </c>
      <c r="AJ161" s="7">
        <v>5</v>
      </c>
      <c r="AK161" s="7" t="s">
        <v>380</v>
      </c>
      <c r="AL161" t="str">
        <f t="shared" si="4"/>
        <v>Галаган Оксана Костянтинівна</v>
      </c>
      <c r="AM161" s="10">
        <f t="shared" si="5"/>
        <v>5</v>
      </c>
    </row>
    <row r="162" spans="1:39" x14ac:dyDescent="0.2">
      <c r="A162" s="9">
        <v>46172.332808483799</v>
      </c>
      <c r="B162" s="7" t="s">
        <v>124</v>
      </c>
      <c r="C162" s="7" t="s">
        <v>142</v>
      </c>
      <c r="E162" s="7" t="s">
        <v>90</v>
      </c>
      <c r="M162" s="7" t="s">
        <v>91</v>
      </c>
      <c r="Q162" s="7" t="s">
        <v>381</v>
      </c>
      <c r="R162" s="7">
        <v>5</v>
      </c>
      <c r="S162" s="7">
        <v>5</v>
      </c>
      <c r="T162" s="7">
        <v>5</v>
      </c>
      <c r="U162" s="7">
        <v>5</v>
      </c>
      <c r="V162" s="7">
        <v>5</v>
      </c>
      <c r="W162" s="7">
        <v>5</v>
      </c>
      <c r="X162" s="7">
        <v>5</v>
      </c>
      <c r="Y162" s="7">
        <v>5</v>
      </c>
      <c r="Z162" s="7">
        <v>5</v>
      </c>
      <c r="AA162" s="7">
        <v>5</v>
      </c>
      <c r="AB162" s="7">
        <v>5</v>
      </c>
      <c r="AC162" s="7">
        <v>5</v>
      </c>
      <c r="AD162" s="7">
        <v>5</v>
      </c>
      <c r="AE162" s="7">
        <v>5</v>
      </c>
      <c r="AF162" s="7">
        <v>5</v>
      </c>
      <c r="AG162" s="7">
        <v>5</v>
      </c>
      <c r="AH162" s="7">
        <v>5</v>
      </c>
      <c r="AI162" s="7">
        <v>5</v>
      </c>
      <c r="AJ162" s="7">
        <v>5</v>
      </c>
      <c r="AK162" s="7" t="s">
        <v>382</v>
      </c>
      <c r="AL162" t="str">
        <f t="shared" si="4"/>
        <v>Кучер Тетяна Василівна</v>
      </c>
      <c r="AM162" s="10">
        <f t="shared" si="5"/>
        <v>5</v>
      </c>
    </row>
    <row r="163" spans="1:39" x14ac:dyDescent="0.2">
      <c r="A163" s="9">
        <v>46172.436885335701</v>
      </c>
      <c r="B163" s="7" t="s">
        <v>124</v>
      </c>
      <c r="C163" s="7" t="s">
        <v>374</v>
      </c>
      <c r="E163" s="7" t="s">
        <v>50</v>
      </c>
      <c r="P163" s="7" t="s">
        <v>57</v>
      </c>
      <c r="Q163" s="7" t="s">
        <v>383</v>
      </c>
      <c r="R163" s="7">
        <v>5</v>
      </c>
      <c r="S163" s="7">
        <v>5</v>
      </c>
      <c r="T163" s="7">
        <v>5</v>
      </c>
      <c r="U163" s="7">
        <v>5</v>
      </c>
      <c r="V163" s="7">
        <v>5</v>
      </c>
      <c r="W163" s="7">
        <v>5</v>
      </c>
      <c r="X163" s="7">
        <v>5</v>
      </c>
      <c r="Y163" s="7">
        <v>5</v>
      </c>
      <c r="Z163" s="7">
        <v>5</v>
      </c>
      <c r="AA163" s="7">
        <v>5</v>
      </c>
      <c r="AB163" s="7">
        <v>5</v>
      </c>
      <c r="AC163" s="7">
        <v>5</v>
      </c>
      <c r="AD163" s="7">
        <v>5</v>
      </c>
      <c r="AE163" s="7">
        <v>5</v>
      </c>
      <c r="AF163" s="7">
        <v>5</v>
      </c>
      <c r="AG163" s="7">
        <v>5</v>
      </c>
      <c r="AH163" s="7">
        <v>5</v>
      </c>
      <c r="AI163" s="7">
        <v>5</v>
      </c>
      <c r="AJ163" s="7">
        <v>5</v>
      </c>
      <c r="AK163" s="7" t="s">
        <v>141</v>
      </c>
      <c r="AL163" t="str">
        <f t="shared" si="4"/>
        <v>Кратко Ольга Вікторівна</v>
      </c>
      <c r="AM163" s="10">
        <f t="shared" si="5"/>
        <v>5</v>
      </c>
    </row>
    <row r="164" spans="1:39" x14ac:dyDescent="0.2">
      <c r="A164" s="9">
        <v>46172.761318101897</v>
      </c>
      <c r="B164" s="7" t="s">
        <v>265</v>
      </c>
      <c r="D164" s="7" t="s">
        <v>335</v>
      </c>
      <c r="E164" s="7" t="s">
        <v>50</v>
      </c>
      <c r="P164" s="7" t="s">
        <v>56</v>
      </c>
      <c r="Q164" s="7" t="s">
        <v>384</v>
      </c>
      <c r="R164" s="7">
        <v>5</v>
      </c>
      <c r="S164" s="7">
        <v>5</v>
      </c>
      <c r="T164" s="7">
        <v>4</v>
      </c>
      <c r="U164" s="7">
        <v>4</v>
      </c>
      <c r="V164" s="7">
        <v>4</v>
      </c>
      <c r="W164" s="7">
        <v>5</v>
      </c>
      <c r="X164" s="7">
        <v>4</v>
      </c>
      <c r="Y164" s="7">
        <v>5</v>
      </c>
      <c r="Z164" s="7">
        <v>5</v>
      </c>
      <c r="AA164" s="7">
        <v>5</v>
      </c>
      <c r="AB164" s="7">
        <v>4</v>
      </c>
      <c r="AC164" s="7">
        <v>4</v>
      </c>
      <c r="AD164" s="7">
        <v>5</v>
      </c>
      <c r="AE164" s="7">
        <v>5</v>
      </c>
      <c r="AF164" s="7">
        <v>4</v>
      </c>
      <c r="AG164" s="7">
        <v>5</v>
      </c>
      <c r="AH164" s="7">
        <v>4</v>
      </c>
      <c r="AI164" s="7">
        <v>5</v>
      </c>
      <c r="AJ164" s="7">
        <v>4</v>
      </c>
      <c r="AK164" s="7" t="s">
        <v>141</v>
      </c>
      <c r="AL164" t="str">
        <f t="shared" si="4"/>
        <v>Дух Ольга Ігорівна</v>
      </c>
      <c r="AM164" s="10">
        <f t="shared" si="5"/>
        <v>4.5263157894736841</v>
      </c>
    </row>
    <row r="165" spans="1:39" x14ac:dyDescent="0.2">
      <c r="A165" s="9">
        <v>46173.254440868099</v>
      </c>
      <c r="B165" s="7" t="s">
        <v>265</v>
      </c>
      <c r="D165" s="7" t="s">
        <v>335</v>
      </c>
      <c r="E165" s="7" t="s">
        <v>50</v>
      </c>
      <c r="P165" s="7" t="s">
        <v>59</v>
      </c>
      <c r="Q165" s="7" t="s">
        <v>365</v>
      </c>
      <c r="R165" s="7">
        <v>5</v>
      </c>
      <c r="S165" s="7">
        <v>5</v>
      </c>
      <c r="T165" s="7">
        <v>4</v>
      </c>
      <c r="U165" s="7">
        <v>5</v>
      </c>
      <c r="V165" s="7">
        <v>4</v>
      </c>
      <c r="W165" s="7">
        <v>4</v>
      </c>
      <c r="X165" s="7">
        <v>5</v>
      </c>
      <c r="Y165" s="7">
        <v>5</v>
      </c>
      <c r="Z165" s="7">
        <v>4</v>
      </c>
      <c r="AA165" s="7">
        <v>4</v>
      </c>
      <c r="AB165" s="7">
        <v>5</v>
      </c>
      <c r="AC165" s="7">
        <v>5</v>
      </c>
      <c r="AD165" s="7">
        <v>5</v>
      </c>
      <c r="AE165" s="7">
        <v>5</v>
      </c>
      <c r="AF165" s="7">
        <v>4</v>
      </c>
      <c r="AG165" s="7">
        <v>5</v>
      </c>
      <c r="AH165" s="7">
        <v>5</v>
      </c>
      <c r="AI165" s="7">
        <v>4</v>
      </c>
      <c r="AJ165" s="7">
        <v>5</v>
      </c>
      <c r="AK165" s="7" t="s">
        <v>385</v>
      </c>
      <c r="AL165" t="str">
        <f t="shared" si="4"/>
        <v>Тригуба Олена Василівна</v>
      </c>
      <c r="AM165" s="10">
        <f t="shared" si="5"/>
        <v>4.6315789473684212</v>
      </c>
    </row>
    <row r="166" spans="1:39" x14ac:dyDescent="0.2">
      <c r="A166" s="9">
        <v>46174.441384594902</v>
      </c>
      <c r="B166" s="7" t="s">
        <v>124</v>
      </c>
      <c r="C166" s="7" t="s">
        <v>173</v>
      </c>
      <c r="E166" s="7" t="s">
        <v>36</v>
      </c>
      <c r="G166" s="7" t="s">
        <v>37</v>
      </c>
      <c r="Q166" s="7" t="s">
        <v>386</v>
      </c>
      <c r="R166" s="7">
        <v>5</v>
      </c>
      <c r="S166" s="7">
        <v>5</v>
      </c>
      <c r="T166" s="7">
        <v>5</v>
      </c>
      <c r="U166" s="7">
        <v>5</v>
      </c>
      <c r="V166" s="7">
        <v>5</v>
      </c>
      <c r="W166" s="7">
        <v>5</v>
      </c>
      <c r="X166" s="7">
        <v>5</v>
      </c>
      <c r="Y166" s="7">
        <v>5</v>
      </c>
      <c r="Z166" s="7">
        <v>5</v>
      </c>
      <c r="AA166" s="7">
        <v>5</v>
      </c>
      <c r="AB166" s="7">
        <v>5</v>
      </c>
      <c r="AC166" s="7">
        <v>5</v>
      </c>
      <c r="AD166" s="7">
        <v>5</v>
      </c>
      <c r="AE166" s="7">
        <v>5</v>
      </c>
      <c r="AF166" s="7">
        <v>5</v>
      </c>
      <c r="AG166" s="7">
        <v>5</v>
      </c>
      <c r="AH166" s="7">
        <v>5</v>
      </c>
      <c r="AI166" s="7">
        <v>5</v>
      </c>
      <c r="AJ166" s="7">
        <v>5</v>
      </c>
      <c r="AK166" s="7" t="s">
        <v>387</v>
      </c>
      <c r="AL166" t="str">
        <f t="shared" si="4"/>
        <v>Василишин Олег Васильович</v>
      </c>
      <c r="AM166" s="10">
        <f t="shared" si="5"/>
        <v>5</v>
      </c>
    </row>
    <row r="167" spans="1:39" x14ac:dyDescent="0.2">
      <c r="A167" s="9">
        <v>46174.442776504598</v>
      </c>
      <c r="B167" s="7" t="s">
        <v>124</v>
      </c>
      <c r="C167" s="7" t="s">
        <v>173</v>
      </c>
      <c r="E167" s="7" t="s">
        <v>36</v>
      </c>
      <c r="G167" s="7" t="s">
        <v>38</v>
      </c>
      <c r="Q167" s="7" t="s">
        <v>388</v>
      </c>
      <c r="R167" s="7">
        <v>5</v>
      </c>
      <c r="S167" s="7">
        <v>5</v>
      </c>
      <c r="T167" s="7">
        <v>5</v>
      </c>
      <c r="U167" s="7">
        <v>5</v>
      </c>
      <c r="V167" s="7">
        <v>5</v>
      </c>
      <c r="W167" s="7">
        <v>5</v>
      </c>
      <c r="X167" s="7">
        <v>5</v>
      </c>
      <c r="Y167" s="7">
        <v>5</v>
      </c>
      <c r="Z167" s="7">
        <v>5</v>
      </c>
      <c r="AA167" s="7">
        <v>5</v>
      </c>
      <c r="AB167" s="7">
        <v>5</v>
      </c>
      <c r="AC167" s="7">
        <v>5</v>
      </c>
      <c r="AD167" s="7">
        <v>5</v>
      </c>
      <c r="AE167" s="7">
        <v>4</v>
      </c>
      <c r="AF167" s="7">
        <v>5</v>
      </c>
      <c r="AG167" s="7">
        <v>5</v>
      </c>
      <c r="AH167" s="7">
        <v>5</v>
      </c>
      <c r="AI167" s="7">
        <v>5</v>
      </c>
      <c r="AJ167" s="7">
        <v>5</v>
      </c>
      <c r="AK167" s="7" t="s">
        <v>164</v>
      </c>
      <c r="AL167" t="str">
        <f t="shared" si="4"/>
        <v>Волянюк Інна Оверківна</v>
      </c>
      <c r="AM167" s="10">
        <f t="shared" si="5"/>
        <v>4.9473684210526319</v>
      </c>
    </row>
    <row r="168" spans="1:39" x14ac:dyDescent="0.2">
      <c r="A168" s="9">
        <v>46174.442848946797</v>
      </c>
      <c r="B168" s="7" t="s">
        <v>124</v>
      </c>
      <c r="C168" s="7" t="s">
        <v>184</v>
      </c>
      <c r="E168" s="7" t="s">
        <v>26</v>
      </c>
      <c r="J168" s="7" t="s">
        <v>29</v>
      </c>
      <c r="Q168" s="7" t="s">
        <v>389</v>
      </c>
      <c r="R168" s="7">
        <v>5</v>
      </c>
      <c r="S168" s="7">
        <v>5</v>
      </c>
      <c r="T168" s="7">
        <v>5</v>
      </c>
      <c r="U168" s="7">
        <v>5</v>
      </c>
      <c r="V168" s="7">
        <v>5</v>
      </c>
      <c r="W168" s="7">
        <v>5</v>
      </c>
      <c r="X168" s="7">
        <v>5</v>
      </c>
      <c r="Y168" s="7">
        <v>5</v>
      </c>
      <c r="Z168" s="7">
        <v>5</v>
      </c>
      <c r="AA168" s="7">
        <v>5</v>
      </c>
      <c r="AB168" s="7">
        <v>5</v>
      </c>
      <c r="AC168" s="7">
        <v>5</v>
      </c>
      <c r="AD168" s="7">
        <v>5</v>
      </c>
      <c r="AE168" s="7">
        <v>5</v>
      </c>
      <c r="AF168" s="7">
        <v>5</v>
      </c>
      <c r="AG168" s="7">
        <v>5</v>
      </c>
      <c r="AH168" s="7">
        <v>5</v>
      </c>
      <c r="AI168" s="7">
        <v>5</v>
      </c>
      <c r="AJ168" s="7">
        <v>5</v>
      </c>
      <c r="AK168" s="7" t="s">
        <v>146</v>
      </c>
      <c r="AL168" t="str">
        <f t="shared" si="4"/>
        <v>Доманюк Оксана Михайлівна</v>
      </c>
      <c r="AM168" s="10">
        <f t="shared" si="5"/>
        <v>5</v>
      </c>
    </row>
    <row r="169" spans="1:39" x14ac:dyDescent="0.2">
      <c r="A169" s="9">
        <v>46174.444386527801</v>
      </c>
      <c r="B169" s="7" t="s">
        <v>124</v>
      </c>
      <c r="C169" s="7" t="s">
        <v>179</v>
      </c>
      <c r="E169" s="7" t="s">
        <v>42</v>
      </c>
      <c r="L169" s="7" t="s">
        <v>43</v>
      </c>
      <c r="Q169" s="7" t="s">
        <v>390</v>
      </c>
      <c r="R169" s="7">
        <v>5</v>
      </c>
      <c r="S169" s="7">
        <v>5</v>
      </c>
      <c r="T169" s="7">
        <v>5</v>
      </c>
      <c r="U169" s="7">
        <v>5</v>
      </c>
      <c r="V169" s="7">
        <v>5</v>
      </c>
      <c r="W169" s="7">
        <v>5</v>
      </c>
      <c r="X169" s="7">
        <v>5</v>
      </c>
      <c r="Y169" s="7">
        <v>5</v>
      </c>
      <c r="Z169" s="7">
        <v>5</v>
      </c>
      <c r="AA169" s="7">
        <v>5</v>
      </c>
      <c r="AB169" s="7">
        <v>5</v>
      </c>
      <c r="AC169" s="7">
        <v>5</v>
      </c>
      <c r="AD169" s="7">
        <v>5</v>
      </c>
      <c r="AE169" s="7">
        <v>5</v>
      </c>
      <c r="AF169" s="7">
        <v>5</v>
      </c>
      <c r="AG169" s="7">
        <v>5</v>
      </c>
      <c r="AH169" s="7">
        <v>5</v>
      </c>
      <c r="AI169" s="7">
        <v>5</v>
      </c>
      <c r="AJ169" s="7">
        <v>5</v>
      </c>
      <c r="AK169" s="7" t="s">
        <v>141</v>
      </c>
      <c r="AL169" t="str">
        <f t="shared" si="4"/>
        <v>Боднар Марія Богданівна</v>
      </c>
      <c r="AM169" s="10">
        <f t="shared" si="5"/>
        <v>5</v>
      </c>
    </row>
    <row r="170" spans="1:39" x14ac:dyDescent="0.2">
      <c r="A170" s="9">
        <v>46174.4448521296</v>
      </c>
      <c r="B170" s="7" t="s">
        <v>124</v>
      </c>
      <c r="C170" s="7" t="s">
        <v>173</v>
      </c>
      <c r="E170" s="7" t="s">
        <v>36</v>
      </c>
      <c r="G170" s="7" t="s">
        <v>40</v>
      </c>
      <c r="Q170" s="7" t="s">
        <v>174</v>
      </c>
      <c r="R170" s="7">
        <v>5</v>
      </c>
      <c r="S170" s="7">
        <v>5</v>
      </c>
      <c r="T170" s="7">
        <v>5</v>
      </c>
      <c r="U170" s="7">
        <v>5</v>
      </c>
      <c r="V170" s="7">
        <v>5</v>
      </c>
      <c r="W170" s="7">
        <v>5</v>
      </c>
      <c r="X170" s="7">
        <v>5</v>
      </c>
      <c r="Y170" s="7">
        <v>5</v>
      </c>
      <c r="Z170" s="7">
        <v>5</v>
      </c>
      <c r="AA170" s="7">
        <v>5</v>
      </c>
      <c r="AB170" s="7">
        <v>5</v>
      </c>
      <c r="AC170" s="7">
        <v>5</v>
      </c>
      <c r="AD170" s="7">
        <v>5</v>
      </c>
      <c r="AE170" s="7">
        <v>5</v>
      </c>
      <c r="AF170" s="7">
        <v>5</v>
      </c>
      <c r="AG170" s="7">
        <v>5</v>
      </c>
      <c r="AH170" s="7">
        <v>5</v>
      </c>
      <c r="AI170" s="7">
        <v>5</v>
      </c>
      <c r="AJ170" s="7">
        <v>5</v>
      </c>
      <c r="AK170" s="7" t="s">
        <v>391</v>
      </c>
      <c r="AL170" t="str">
        <f t="shared" si="4"/>
        <v>Назарець Віталій Миколайович</v>
      </c>
      <c r="AM170" s="10">
        <f t="shared" si="5"/>
        <v>5</v>
      </c>
    </row>
    <row r="171" spans="1:39" x14ac:dyDescent="0.2">
      <c r="A171" s="9">
        <v>46174.445068229201</v>
      </c>
      <c r="B171" s="7" t="s">
        <v>124</v>
      </c>
      <c r="C171" s="7" t="s">
        <v>179</v>
      </c>
      <c r="E171" s="7" t="s">
        <v>26</v>
      </c>
      <c r="J171" s="7" t="s">
        <v>33</v>
      </c>
      <c r="Q171" s="7" t="s">
        <v>180</v>
      </c>
      <c r="R171" s="7">
        <v>5</v>
      </c>
      <c r="S171" s="7">
        <v>5</v>
      </c>
      <c r="T171" s="7">
        <v>5</v>
      </c>
      <c r="U171" s="7">
        <v>5</v>
      </c>
      <c r="V171" s="7">
        <v>5</v>
      </c>
      <c r="W171" s="7">
        <v>5</v>
      </c>
      <c r="X171" s="7">
        <v>5</v>
      </c>
      <c r="Y171" s="7">
        <v>5</v>
      </c>
      <c r="Z171" s="7">
        <v>5</v>
      </c>
      <c r="AA171" s="7">
        <v>5</v>
      </c>
      <c r="AB171" s="7">
        <v>5</v>
      </c>
      <c r="AC171" s="7">
        <v>5</v>
      </c>
      <c r="AD171" s="7">
        <v>5</v>
      </c>
      <c r="AE171" s="7">
        <v>5</v>
      </c>
      <c r="AF171" s="7">
        <v>5</v>
      </c>
      <c r="AG171" s="7">
        <v>5</v>
      </c>
      <c r="AH171" s="7">
        <v>5</v>
      </c>
      <c r="AI171" s="7">
        <v>5</v>
      </c>
      <c r="AJ171" s="7">
        <v>5</v>
      </c>
      <c r="AK171" s="7" t="s">
        <v>141</v>
      </c>
      <c r="AL171" t="str">
        <f t="shared" si="4"/>
        <v>Приймас Наталія Володимирівна</v>
      </c>
      <c r="AM171" s="10">
        <f t="shared" si="5"/>
        <v>5</v>
      </c>
    </row>
    <row r="172" spans="1:39" x14ac:dyDescent="0.2">
      <c r="A172" s="9">
        <v>46174.446008483799</v>
      </c>
      <c r="B172" s="7" t="s">
        <v>124</v>
      </c>
      <c r="C172" s="7" t="s">
        <v>173</v>
      </c>
      <c r="E172" s="7" t="s">
        <v>36</v>
      </c>
      <c r="G172" s="7" t="s">
        <v>37</v>
      </c>
      <c r="Q172" s="7" t="s">
        <v>392</v>
      </c>
      <c r="R172" s="7">
        <v>5</v>
      </c>
      <c r="S172" s="7">
        <v>5</v>
      </c>
      <c r="T172" s="7">
        <v>5</v>
      </c>
      <c r="U172" s="7">
        <v>5</v>
      </c>
      <c r="V172" s="7">
        <v>5</v>
      </c>
      <c r="W172" s="7">
        <v>5</v>
      </c>
      <c r="X172" s="7">
        <v>5</v>
      </c>
      <c r="Y172" s="7">
        <v>5</v>
      </c>
      <c r="Z172" s="7">
        <v>5</v>
      </c>
      <c r="AA172" s="7">
        <v>5</v>
      </c>
      <c r="AB172" s="7">
        <v>5</v>
      </c>
      <c r="AC172" s="7">
        <v>5</v>
      </c>
      <c r="AD172" s="7">
        <v>5</v>
      </c>
      <c r="AE172" s="7">
        <v>5</v>
      </c>
      <c r="AF172" s="7">
        <v>5</v>
      </c>
      <c r="AG172" s="7">
        <v>5</v>
      </c>
      <c r="AH172" s="7">
        <v>5</v>
      </c>
      <c r="AI172" s="7">
        <v>5</v>
      </c>
      <c r="AJ172" s="7">
        <v>5</v>
      </c>
      <c r="AK172" s="7" t="s">
        <v>391</v>
      </c>
      <c r="AL172" t="str">
        <f t="shared" si="4"/>
        <v>Василишин Олег Васильович</v>
      </c>
      <c r="AM172" s="10">
        <f t="shared" si="5"/>
        <v>5</v>
      </c>
    </row>
    <row r="173" spans="1:39" x14ac:dyDescent="0.2">
      <c r="A173" s="9">
        <v>46174.446081423601</v>
      </c>
      <c r="B173" s="7" t="s">
        <v>124</v>
      </c>
      <c r="C173" s="7" t="s">
        <v>179</v>
      </c>
      <c r="E173" s="7" t="s">
        <v>0</v>
      </c>
      <c r="K173" s="7" t="s">
        <v>21</v>
      </c>
      <c r="Q173" s="7" t="s">
        <v>393</v>
      </c>
      <c r="R173" s="7">
        <v>5</v>
      </c>
      <c r="S173" s="7">
        <v>5</v>
      </c>
      <c r="T173" s="7">
        <v>5</v>
      </c>
      <c r="U173" s="7">
        <v>5</v>
      </c>
      <c r="V173" s="7">
        <v>5</v>
      </c>
      <c r="W173" s="7">
        <v>5</v>
      </c>
      <c r="X173" s="7">
        <v>5</v>
      </c>
      <c r="Y173" s="7">
        <v>5</v>
      </c>
      <c r="Z173" s="7">
        <v>5</v>
      </c>
      <c r="AA173" s="7">
        <v>5</v>
      </c>
      <c r="AB173" s="7">
        <v>5</v>
      </c>
      <c r="AC173" s="7">
        <v>5</v>
      </c>
      <c r="AD173" s="7">
        <v>5</v>
      </c>
      <c r="AE173" s="7">
        <v>5</v>
      </c>
      <c r="AF173" s="7">
        <v>5</v>
      </c>
      <c r="AG173" s="7">
        <v>5</v>
      </c>
      <c r="AH173" s="7">
        <v>5</v>
      </c>
      <c r="AI173" s="7">
        <v>5</v>
      </c>
      <c r="AJ173" s="7">
        <v>5</v>
      </c>
      <c r="AK173" s="7" t="s">
        <v>141</v>
      </c>
      <c r="AL173" t="str">
        <f t="shared" si="4"/>
        <v>Томашівська Мар'яна Мирославівна</v>
      </c>
      <c r="AM173" s="10">
        <f t="shared" si="5"/>
        <v>5</v>
      </c>
    </row>
    <row r="174" spans="1:39" x14ac:dyDescent="0.2">
      <c r="A174" s="9">
        <v>46174.446804108797</v>
      </c>
      <c r="B174" s="7" t="s">
        <v>124</v>
      </c>
      <c r="C174" s="7" t="s">
        <v>179</v>
      </c>
      <c r="E174" s="7" t="s">
        <v>26</v>
      </c>
      <c r="J174" s="7" t="s">
        <v>32</v>
      </c>
      <c r="Q174" s="7" t="s">
        <v>394</v>
      </c>
      <c r="R174" s="7">
        <v>5</v>
      </c>
      <c r="S174" s="7">
        <v>5</v>
      </c>
      <c r="T174" s="7">
        <v>5</v>
      </c>
      <c r="U174" s="7">
        <v>5</v>
      </c>
      <c r="V174" s="7">
        <v>5</v>
      </c>
      <c r="W174" s="7">
        <v>5</v>
      </c>
      <c r="X174" s="7">
        <v>5</v>
      </c>
      <c r="Y174" s="7">
        <v>5</v>
      </c>
      <c r="Z174" s="7">
        <v>5</v>
      </c>
      <c r="AA174" s="7">
        <v>5</v>
      </c>
      <c r="AB174" s="7">
        <v>5</v>
      </c>
      <c r="AC174" s="7">
        <v>5</v>
      </c>
      <c r="AD174" s="7">
        <v>5</v>
      </c>
      <c r="AE174" s="7">
        <v>5</v>
      </c>
      <c r="AF174" s="7">
        <v>5</v>
      </c>
      <c r="AG174" s="7">
        <v>5</v>
      </c>
      <c r="AH174" s="7">
        <v>5</v>
      </c>
      <c r="AI174" s="7">
        <v>5</v>
      </c>
      <c r="AJ174" s="7">
        <v>5</v>
      </c>
      <c r="AK174" s="7" t="s">
        <v>141</v>
      </c>
      <c r="AL174" t="str">
        <f t="shared" si="4"/>
        <v>Павелко Вікторія Вікторівна</v>
      </c>
      <c r="AM174" s="10">
        <f t="shared" si="5"/>
        <v>5</v>
      </c>
    </row>
    <row r="175" spans="1:39" x14ac:dyDescent="0.2">
      <c r="A175" s="9">
        <v>46174.447061330997</v>
      </c>
      <c r="B175" s="7" t="s">
        <v>124</v>
      </c>
      <c r="C175" s="7" t="s">
        <v>278</v>
      </c>
      <c r="E175" s="7" t="s">
        <v>85</v>
      </c>
      <c r="I175" s="7" t="s">
        <v>86</v>
      </c>
      <c r="Q175" s="7" t="s">
        <v>395</v>
      </c>
      <c r="R175" s="7">
        <v>5</v>
      </c>
      <c r="S175" s="7">
        <v>5</v>
      </c>
      <c r="T175" s="7">
        <v>5</v>
      </c>
      <c r="U175" s="7">
        <v>5</v>
      </c>
      <c r="V175" s="7">
        <v>5</v>
      </c>
      <c r="W175" s="7">
        <v>5</v>
      </c>
      <c r="X175" s="7">
        <v>5</v>
      </c>
      <c r="Y175" s="7">
        <v>5</v>
      </c>
      <c r="Z175" s="7">
        <v>5</v>
      </c>
      <c r="AA175" s="7">
        <v>5</v>
      </c>
      <c r="AB175" s="7">
        <v>5</v>
      </c>
      <c r="AC175" s="7">
        <v>5</v>
      </c>
      <c r="AD175" s="7">
        <v>5</v>
      </c>
      <c r="AE175" s="7">
        <v>5</v>
      </c>
      <c r="AF175" s="7">
        <v>5</v>
      </c>
      <c r="AG175" s="7">
        <v>5</v>
      </c>
      <c r="AH175" s="7">
        <v>5</v>
      </c>
      <c r="AI175" s="7">
        <v>5</v>
      </c>
      <c r="AJ175" s="7">
        <v>5</v>
      </c>
      <c r="AK175" s="7" t="s">
        <v>127</v>
      </c>
      <c r="AL175" t="str">
        <f t="shared" si="4"/>
        <v>Бабій Надія Василівна</v>
      </c>
      <c r="AM175" s="10">
        <f t="shared" si="5"/>
        <v>5</v>
      </c>
    </row>
    <row r="176" spans="1:39" x14ac:dyDescent="0.2">
      <c r="A176" s="9">
        <v>46174.4470785995</v>
      </c>
      <c r="B176" s="7" t="s">
        <v>124</v>
      </c>
      <c r="C176" s="7" t="s">
        <v>173</v>
      </c>
      <c r="E176" s="7" t="s">
        <v>36</v>
      </c>
      <c r="G176" s="7" t="s">
        <v>38</v>
      </c>
      <c r="Q176" s="7" t="s">
        <v>396</v>
      </c>
      <c r="R176" s="7">
        <v>5</v>
      </c>
      <c r="S176" s="7">
        <v>5</v>
      </c>
      <c r="T176" s="7">
        <v>5</v>
      </c>
      <c r="U176" s="7">
        <v>5</v>
      </c>
      <c r="V176" s="7">
        <v>5</v>
      </c>
      <c r="W176" s="7">
        <v>5</v>
      </c>
      <c r="X176" s="7">
        <v>5</v>
      </c>
      <c r="Y176" s="7">
        <v>5</v>
      </c>
      <c r="Z176" s="7">
        <v>5</v>
      </c>
      <c r="AA176" s="7">
        <v>5</v>
      </c>
      <c r="AB176" s="7">
        <v>5</v>
      </c>
      <c r="AC176" s="7">
        <v>5</v>
      </c>
      <c r="AD176" s="7">
        <v>5</v>
      </c>
      <c r="AE176" s="7">
        <v>5</v>
      </c>
      <c r="AF176" s="7">
        <v>5</v>
      </c>
      <c r="AG176" s="7">
        <v>5</v>
      </c>
      <c r="AH176" s="7">
        <v>5</v>
      </c>
      <c r="AI176" s="7">
        <v>5</v>
      </c>
      <c r="AJ176" s="7">
        <v>5</v>
      </c>
      <c r="AK176" s="7" t="s">
        <v>391</v>
      </c>
      <c r="AL176" t="str">
        <f t="shared" si="4"/>
        <v>Волянюк Інна Оверківна</v>
      </c>
      <c r="AM176" s="10">
        <f t="shared" si="5"/>
        <v>5</v>
      </c>
    </row>
    <row r="177" spans="1:39" x14ac:dyDescent="0.2">
      <c r="A177" s="9">
        <v>46174.448041955999</v>
      </c>
      <c r="B177" s="7" t="s">
        <v>124</v>
      </c>
      <c r="C177" s="7" t="s">
        <v>278</v>
      </c>
      <c r="E177" s="7" t="s">
        <v>79</v>
      </c>
      <c r="O177" s="7" t="s">
        <v>80</v>
      </c>
      <c r="Q177" s="7" t="s">
        <v>397</v>
      </c>
      <c r="R177" s="7">
        <v>5</v>
      </c>
      <c r="S177" s="7">
        <v>5</v>
      </c>
      <c r="T177" s="7">
        <v>5</v>
      </c>
      <c r="U177" s="7">
        <v>5</v>
      </c>
      <c r="V177" s="7">
        <v>5</v>
      </c>
      <c r="W177" s="7">
        <v>5</v>
      </c>
      <c r="X177" s="7">
        <v>5</v>
      </c>
      <c r="Y177" s="7">
        <v>5</v>
      </c>
      <c r="Z177" s="7">
        <v>5</v>
      </c>
      <c r="AA177" s="7">
        <v>5</v>
      </c>
      <c r="AB177" s="7">
        <v>5</v>
      </c>
      <c r="AC177" s="7">
        <v>5</v>
      </c>
      <c r="AD177" s="7">
        <v>5</v>
      </c>
      <c r="AE177" s="7">
        <v>5</v>
      </c>
      <c r="AF177" s="7">
        <v>5</v>
      </c>
      <c r="AG177" s="7">
        <v>5</v>
      </c>
      <c r="AH177" s="7">
        <v>5</v>
      </c>
      <c r="AI177" s="7">
        <v>5</v>
      </c>
      <c r="AJ177" s="7">
        <v>5</v>
      </c>
      <c r="AK177" s="7" t="s">
        <v>398</v>
      </c>
      <c r="AL177" t="str">
        <f t="shared" si="4"/>
        <v>Мороз Олена Василівна</v>
      </c>
      <c r="AM177" s="10">
        <f t="shared" si="5"/>
        <v>5</v>
      </c>
    </row>
    <row r="178" spans="1:39" x14ac:dyDescent="0.2">
      <c r="A178" s="9">
        <v>46174.4488295255</v>
      </c>
      <c r="B178" s="7" t="s">
        <v>124</v>
      </c>
      <c r="C178" s="7" t="s">
        <v>278</v>
      </c>
      <c r="E178" s="7" t="s">
        <v>85</v>
      </c>
      <c r="I178" s="7" t="s">
        <v>87</v>
      </c>
      <c r="Q178" s="7" t="s">
        <v>399</v>
      </c>
      <c r="R178" s="7">
        <v>5</v>
      </c>
      <c r="S178" s="7">
        <v>5</v>
      </c>
      <c r="T178" s="7">
        <v>5</v>
      </c>
      <c r="U178" s="7">
        <v>5</v>
      </c>
      <c r="V178" s="7">
        <v>5</v>
      </c>
      <c r="W178" s="7">
        <v>5</v>
      </c>
      <c r="X178" s="7">
        <v>5</v>
      </c>
      <c r="Y178" s="7">
        <v>5</v>
      </c>
      <c r="Z178" s="7">
        <v>5</v>
      </c>
      <c r="AA178" s="7">
        <v>5</v>
      </c>
      <c r="AB178" s="7">
        <v>5</v>
      </c>
      <c r="AC178" s="7">
        <v>5</v>
      </c>
      <c r="AD178" s="7">
        <v>5</v>
      </c>
      <c r="AE178" s="7">
        <v>5</v>
      </c>
      <c r="AF178" s="7">
        <v>5</v>
      </c>
      <c r="AG178" s="7">
        <v>5</v>
      </c>
      <c r="AH178" s="7">
        <v>5</v>
      </c>
      <c r="AI178" s="7">
        <v>5</v>
      </c>
      <c r="AJ178" s="7">
        <v>5</v>
      </c>
      <c r="AK178" s="7" t="s">
        <v>398</v>
      </c>
      <c r="AL178" t="str">
        <f t="shared" si="4"/>
        <v>Галаган Ігор Миколайович</v>
      </c>
      <c r="AM178" s="10">
        <f t="shared" si="5"/>
        <v>5</v>
      </c>
    </row>
    <row r="179" spans="1:39" x14ac:dyDescent="0.2">
      <c r="A179" s="9">
        <v>46174.4499327546</v>
      </c>
      <c r="B179" s="7" t="s">
        <v>124</v>
      </c>
      <c r="C179" s="7" t="s">
        <v>179</v>
      </c>
      <c r="E179" s="7" t="s">
        <v>26</v>
      </c>
      <c r="J179" s="7" t="s">
        <v>31</v>
      </c>
      <c r="Q179" s="7" t="s">
        <v>400</v>
      </c>
      <c r="R179" s="7">
        <v>5</v>
      </c>
      <c r="S179" s="7">
        <v>5</v>
      </c>
      <c r="T179" s="7">
        <v>5</v>
      </c>
      <c r="U179" s="7">
        <v>5</v>
      </c>
      <c r="V179" s="7">
        <v>5</v>
      </c>
      <c r="W179" s="7">
        <v>5</v>
      </c>
      <c r="X179" s="7">
        <v>5</v>
      </c>
      <c r="Y179" s="7">
        <v>5</v>
      </c>
      <c r="Z179" s="7">
        <v>5</v>
      </c>
      <c r="AA179" s="7">
        <v>5</v>
      </c>
      <c r="AB179" s="7">
        <v>5</v>
      </c>
      <c r="AC179" s="7">
        <v>5</v>
      </c>
      <c r="AD179" s="7">
        <v>5</v>
      </c>
      <c r="AE179" s="7">
        <v>5</v>
      </c>
      <c r="AF179" s="7">
        <v>5</v>
      </c>
      <c r="AG179" s="7">
        <v>5</v>
      </c>
      <c r="AH179" s="7">
        <v>5</v>
      </c>
      <c r="AI179" s="7">
        <v>5</v>
      </c>
      <c r="AJ179" s="7">
        <v>5</v>
      </c>
      <c r="AK179" s="7" t="s">
        <v>401</v>
      </c>
      <c r="AL179" t="str">
        <f t="shared" si="4"/>
        <v>Онищук Ірина Анатоліївна</v>
      </c>
      <c r="AM179" s="10">
        <f t="shared" si="5"/>
        <v>5</v>
      </c>
    </row>
    <row r="180" spans="1:39" x14ac:dyDescent="0.2">
      <c r="A180" s="9">
        <v>46174.452185613402</v>
      </c>
      <c r="B180" s="7" t="s">
        <v>124</v>
      </c>
      <c r="C180" s="7" t="s">
        <v>179</v>
      </c>
      <c r="E180" s="7" t="s">
        <v>26</v>
      </c>
      <c r="J180" s="7" t="s">
        <v>33</v>
      </c>
      <c r="Q180" s="7" t="s">
        <v>400</v>
      </c>
      <c r="R180" s="7">
        <v>5</v>
      </c>
      <c r="S180" s="7">
        <v>5</v>
      </c>
      <c r="T180" s="7">
        <v>5</v>
      </c>
      <c r="U180" s="7">
        <v>5</v>
      </c>
      <c r="V180" s="7">
        <v>5</v>
      </c>
      <c r="W180" s="7">
        <v>5</v>
      </c>
      <c r="X180" s="7">
        <v>5</v>
      </c>
      <c r="Y180" s="7">
        <v>5</v>
      </c>
      <c r="Z180" s="7">
        <v>5</v>
      </c>
      <c r="AA180" s="7">
        <v>5</v>
      </c>
      <c r="AB180" s="7">
        <v>5</v>
      </c>
      <c r="AC180" s="7">
        <v>5</v>
      </c>
      <c r="AD180" s="7">
        <v>5</v>
      </c>
      <c r="AE180" s="7">
        <v>5</v>
      </c>
      <c r="AF180" s="7">
        <v>5</v>
      </c>
      <c r="AG180" s="7">
        <v>5</v>
      </c>
      <c r="AH180" s="7">
        <v>5</v>
      </c>
      <c r="AI180" s="7">
        <v>5</v>
      </c>
      <c r="AJ180" s="7">
        <v>5</v>
      </c>
      <c r="AK180" s="7" t="s">
        <v>141</v>
      </c>
      <c r="AL180" t="str">
        <f t="shared" si="4"/>
        <v>Приймас Наталія Володимирівна</v>
      </c>
      <c r="AM180" s="10">
        <f t="shared" si="5"/>
        <v>5</v>
      </c>
    </row>
    <row r="181" spans="1:39" x14ac:dyDescent="0.2">
      <c r="A181" s="9">
        <v>46174.457251088003</v>
      </c>
      <c r="B181" s="7" t="s">
        <v>124</v>
      </c>
      <c r="C181" s="7" t="s">
        <v>278</v>
      </c>
      <c r="E181" s="7" t="s">
        <v>85</v>
      </c>
      <c r="I181" s="7" t="s">
        <v>86</v>
      </c>
      <c r="Q181" s="7" t="s">
        <v>402</v>
      </c>
      <c r="R181" s="7">
        <v>5</v>
      </c>
      <c r="S181" s="7">
        <v>5</v>
      </c>
      <c r="T181" s="7">
        <v>5</v>
      </c>
      <c r="U181" s="7">
        <v>5</v>
      </c>
      <c r="V181" s="7">
        <v>5</v>
      </c>
      <c r="W181" s="7">
        <v>5</v>
      </c>
      <c r="X181" s="7">
        <v>5</v>
      </c>
      <c r="Y181" s="7">
        <v>5</v>
      </c>
      <c r="Z181" s="7">
        <v>5</v>
      </c>
      <c r="AA181" s="7">
        <v>5</v>
      </c>
      <c r="AB181" s="7">
        <v>5</v>
      </c>
      <c r="AC181" s="7">
        <v>5</v>
      </c>
      <c r="AD181" s="7">
        <v>5</v>
      </c>
      <c r="AE181" s="7">
        <v>5</v>
      </c>
      <c r="AF181" s="7">
        <v>5</v>
      </c>
      <c r="AG181" s="7">
        <v>5</v>
      </c>
      <c r="AH181" s="7">
        <v>5</v>
      </c>
      <c r="AI181" s="7">
        <v>5</v>
      </c>
      <c r="AJ181" s="7">
        <v>5</v>
      </c>
      <c r="AK181" s="7" t="s">
        <v>403</v>
      </c>
      <c r="AL181" t="str">
        <f t="shared" si="4"/>
        <v>Бабій Надія Василівна</v>
      </c>
      <c r="AM181" s="10">
        <f t="shared" si="5"/>
        <v>5</v>
      </c>
    </row>
    <row r="182" spans="1:39" x14ac:dyDescent="0.2">
      <c r="A182" s="9">
        <v>46174.459063773204</v>
      </c>
      <c r="B182" s="7" t="s">
        <v>124</v>
      </c>
      <c r="C182" s="7" t="s">
        <v>278</v>
      </c>
      <c r="E182" s="7" t="s">
        <v>85</v>
      </c>
      <c r="I182" s="7" t="s">
        <v>88</v>
      </c>
      <c r="Q182" s="7" t="s">
        <v>404</v>
      </c>
      <c r="R182" s="7">
        <v>5</v>
      </c>
      <c r="S182" s="7">
        <v>5</v>
      </c>
      <c r="T182" s="7">
        <v>5</v>
      </c>
      <c r="U182" s="7">
        <v>5</v>
      </c>
      <c r="V182" s="7">
        <v>5</v>
      </c>
      <c r="W182" s="7">
        <v>5</v>
      </c>
      <c r="X182" s="7">
        <v>5</v>
      </c>
      <c r="Y182" s="7">
        <v>5</v>
      </c>
      <c r="Z182" s="7">
        <v>5</v>
      </c>
      <c r="AA182" s="7">
        <v>5</v>
      </c>
      <c r="AB182" s="7">
        <v>4</v>
      </c>
      <c r="AC182" s="7">
        <v>4</v>
      </c>
      <c r="AD182" s="7">
        <v>4</v>
      </c>
      <c r="AE182" s="7">
        <v>5</v>
      </c>
      <c r="AF182" s="7">
        <v>5</v>
      </c>
      <c r="AG182" s="7">
        <v>5</v>
      </c>
      <c r="AH182" s="7">
        <v>5</v>
      </c>
      <c r="AI182" s="7">
        <v>5</v>
      </c>
      <c r="AJ182" s="7">
        <v>5</v>
      </c>
      <c r="AK182" s="7" t="s">
        <v>403</v>
      </c>
      <c r="AL182" t="str">
        <f t="shared" si="4"/>
        <v>Клак Дмитро Сергійович</v>
      </c>
      <c r="AM182" s="10">
        <f t="shared" si="5"/>
        <v>4.8421052631578947</v>
      </c>
    </row>
    <row r="183" spans="1:39" x14ac:dyDescent="0.2">
      <c r="A183" s="9">
        <v>46174.460927685199</v>
      </c>
      <c r="B183" s="7" t="s">
        <v>124</v>
      </c>
      <c r="C183" s="7" t="s">
        <v>278</v>
      </c>
      <c r="E183" s="7" t="s">
        <v>85</v>
      </c>
      <c r="I183" s="7" t="s">
        <v>87</v>
      </c>
      <c r="Q183" s="7" t="s">
        <v>399</v>
      </c>
      <c r="R183" s="7">
        <v>5</v>
      </c>
      <c r="S183" s="7">
        <v>3</v>
      </c>
      <c r="T183" s="7">
        <v>4</v>
      </c>
      <c r="U183" s="7">
        <v>4</v>
      </c>
      <c r="V183" s="7">
        <v>4</v>
      </c>
      <c r="W183" s="7">
        <v>4</v>
      </c>
      <c r="X183" s="7">
        <v>5</v>
      </c>
      <c r="Y183" s="7">
        <v>2</v>
      </c>
      <c r="Z183" s="7">
        <v>4</v>
      </c>
      <c r="AA183" s="7">
        <v>4</v>
      </c>
      <c r="AB183" s="7">
        <v>3</v>
      </c>
      <c r="AC183" s="7">
        <v>4</v>
      </c>
      <c r="AD183" s="7">
        <v>4</v>
      </c>
      <c r="AE183" s="7">
        <v>4</v>
      </c>
      <c r="AF183" s="7">
        <v>3</v>
      </c>
      <c r="AG183" s="7">
        <v>4</v>
      </c>
      <c r="AH183" s="7">
        <v>5</v>
      </c>
      <c r="AI183" s="7">
        <v>5</v>
      </c>
      <c r="AJ183" s="7">
        <v>3</v>
      </c>
      <c r="AK183" s="7" t="s">
        <v>403</v>
      </c>
      <c r="AL183" t="str">
        <f t="shared" si="4"/>
        <v>Галаган Ігор Миколайович</v>
      </c>
      <c r="AM183" s="10">
        <f t="shared" si="5"/>
        <v>3.8947368421052633</v>
      </c>
    </row>
    <row r="184" spans="1:39" x14ac:dyDescent="0.2">
      <c r="A184" s="9">
        <v>46174.461685312497</v>
      </c>
      <c r="B184" s="7" t="s">
        <v>124</v>
      </c>
      <c r="C184" s="7" t="s">
        <v>179</v>
      </c>
      <c r="E184" s="7" t="s">
        <v>26</v>
      </c>
      <c r="J184" s="7" t="s">
        <v>33</v>
      </c>
      <c r="Q184" s="7" t="s">
        <v>405</v>
      </c>
      <c r="R184" s="7">
        <v>5</v>
      </c>
      <c r="S184" s="7">
        <v>5</v>
      </c>
      <c r="T184" s="7">
        <v>5</v>
      </c>
      <c r="U184" s="7">
        <v>5</v>
      </c>
      <c r="V184" s="7">
        <v>5</v>
      </c>
      <c r="W184" s="7">
        <v>5</v>
      </c>
      <c r="X184" s="7">
        <v>5</v>
      </c>
      <c r="Y184" s="7">
        <v>4</v>
      </c>
      <c r="Z184" s="7">
        <v>5</v>
      </c>
      <c r="AA184" s="7">
        <v>5</v>
      </c>
      <c r="AB184" s="7">
        <v>5</v>
      </c>
      <c r="AC184" s="7">
        <v>5</v>
      </c>
      <c r="AD184" s="7">
        <v>5</v>
      </c>
      <c r="AE184" s="7">
        <v>5</v>
      </c>
      <c r="AF184" s="7">
        <v>5</v>
      </c>
      <c r="AG184" s="7">
        <v>5</v>
      </c>
      <c r="AH184" s="7">
        <v>5</v>
      </c>
      <c r="AI184" s="7">
        <v>5</v>
      </c>
      <c r="AJ184" s="7">
        <v>5</v>
      </c>
      <c r="AK184" s="7" t="s">
        <v>141</v>
      </c>
      <c r="AL184" t="str">
        <f t="shared" si="4"/>
        <v>Приймас Наталія Володимирівна</v>
      </c>
      <c r="AM184" s="10">
        <f t="shared" si="5"/>
        <v>4.9473684210526319</v>
      </c>
    </row>
    <row r="185" spans="1:39" x14ac:dyDescent="0.2">
      <c r="A185" s="9">
        <v>46174.462044583299</v>
      </c>
      <c r="B185" s="7" t="s">
        <v>124</v>
      </c>
      <c r="C185" s="7" t="s">
        <v>278</v>
      </c>
      <c r="E185" s="7" t="s">
        <v>85</v>
      </c>
      <c r="I185" s="7" t="s">
        <v>89</v>
      </c>
      <c r="Q185" s="7" t="s">
        <v>406</v>
      </c>
      <c r="R185" s="7">
        <v>5</v>
      </c>
      <c r="S185" s="7">
        <v>5</v>
      </c>
      <c r="T185" s="7">
        <v>5</v>
      </c>
      <c r="U185" s="7">
        <v>5</v>
      </c>
      <c r="V185" s="7">
        <v>5</v>
      </c>
      <c r="W185" s="7">
        <v>5</v>
      </c>
      <c r="X185" s="7">
        <v>5</v>
      </c>
      <c r="Y185" s="7">
        <v>5</v>
      </c>
      <c r="Z185" s="7">
        <v>5</v>
      </c>
      <c r="AA185" s="7">
        <v>5</v>
      </c>
      <c r="AB185" s="7">
        <v>5</v>
      </c>
      <c r="AC185" s="7">
        <v>5</v>
      </c>
      <c r="AD185" s="7">
        <v>5</v>
      </c>
      <c r="AE185" s="7">
        <v>5</v>
      </c>
      <c r="AF185" s="7">
        <v>5</v>
      </c>
      <c r="AG185" s="7">
        <v>5</v>
      </c>
      <c r="AH185" s="7">
        <v>5</v>
      </c>
      <c r="AI185" s="7">
        <v>5</v>
      </c>
      <c r="AJ185" s="7">
        <v>5</v>
      </c>
      <c r="AK185" s="7" t="s">
        <v>403</v>
      </c>
      <c r="AL185" t="str">
        <f t="shared" si="4"/>
        <v>Фурман Олена Андріївна</v>
      </c>
      <c r="AM185" s="10">
        <f t="shared" si="5"/>
        <v>5</v>
      </c>
    </row>
    <row r="186" spans="1:39" x14ac:dyDescent="0.2">
      <c r="A186" s="9">
        <v>46174.464804432901</v>
      </c>
      <c r="B186" s="7" t="s">
        <v>124</v>
      </c>
      <c r="C186" s="7" t="s">
        <v>179</v>
      </c>
      <c r="E186" s="7" t="s">
        <v>26</v>
      </c>
      <c r="J186" s="7" t="s">
        <v>33</v>
      </c>
      <c r="Q186" s="7" t="s">
        <v>407</v>
      </c>
      <c r="R186" s="7">
        <v>5</v>
      </c>
      <c r="S186" s="7">
        <v>5</v>
      </c>
      <c r="T186" s="7">
        <v>5</v>
      </c>
      <c r="U186" s="7">
        <v>5</v>
      </c>
      <c r="V186" s="7">
        <v>5</v>
      </c>
      <c r="W186" s="7">
        <v>5</v>
      </c>
      <c r="X186" s="7">
        <v>5</v>
      </c>
      <c r="Y186" s="7">
        <v>5</v>
      </c>
      <c r="Z186" s="7">
        <v>5</v>
      </c>
      <c r="AA186" s="7">
        <v>5</v>
      </c>
      <c r="AB186" s="7">
        <v>5</v>
      </c>
      <c r="AC186" s="7">
        <v>5</v>
      </c>
      <c r="AD186" s="7">
        <v>5</v>
      </c>
      <c r="AE186" s="7">
        <v>5</v>
      </c>
      <c r="AF186" s="7">
        <v>5</v>
      </c>
      <c r="AG186" s="7">
        <v>5</v>
      </c>
      <c r="AH186" s="7">
        <v>5</v>
      </c>
      <c r="AI186" s="7">
        <v>5</v>
      </c>
      <c r="AJ186" s="7">
        <v>5</v>
      </c>
      <c r="AK186" s="7" t="s">
        <v>141</v>
      </c>
      <c r="AL186" t="str">
        <f t="shared" si="4"/>
        <v>Приймас Наталія Володимирівна</v>
      </c>
      <c r="AM186" s="10">
        <f t="shared" si="5"/>
        <v>5</v>
      </c>
    </row>
    <row r="187" spans="1:39" x14ac:dyDescent="0.2">
      <c r="A187" s="9">
        <v>46174.465772708303</v>
      </c>
      <c r="B187" s="7" t="s">
        <v>124</v>
      </c>
      <c r="C187" s="7" t="s">
        <v>179</v>
      </c>
      <c r="E187" s="7" t="s">
        <v>26</v>
      </c>
      <c r="J187" s="7" t="s">
        <v>35</v>
      </c>
      <c r="Q187" s="7" t="s">
        <v>408</v>
      </c>
      <c r="R187" s="7">
        <v>5</v>
      </c>
      <c r="S187" s="7">
        <v>5</v>
      </c>
      <c r="T187" s="7">
        <v>5</v>
      </c>
      <c r="U187" s="7">
        <v>5</v>
      </c>
      <c r="V187" s="7">
        <v>5</v>
      </c>
      <c r="W187" s="7">
        <v>5</v>
      </c>
      <c r="X187" s="7">
        <v>5</v>
      </c>
      <c r="Y187" s="7">
        <v>5</v>
      </c>
      <c r="Z187" s="7">
        <v>5</v>
      </c>
      <c r="AA187" s="7">
        <v>5</v>
      </c>
      <c r="AB187" s="7">
        <v>5</v>
      </c>
      <c r="AC187" s="7">
        <v>5</v>
      </c>
      <c r="AD187" s="7">
        <v>5</v>
      </c>
      <c r="AE187" s="7">
        <v>5</v>
      </c>
      <c r="AF187" s="7">
        <v>5</v>
      </c>
      <c r="AG187" s="7">
        <v>5</v>
      </c>
      <c r="AH187" s="7">
        <v>5</v>
      </c>
      <c r="AI187" s="7">
        <v>5</v>
      </c>
      <c r="AJ187" s="7">
        <v>5</v>
      </c>
      <c r="AK187" s="7" t="s">
        <v>141</v>
      </c>
      <c r="AL187" t="str">
        <f t="shared" si="4"/>
        <v>Швець Оксана Вікторівна</v>
      </c>
      <c r="AM187" s="10">
        <f t="shared" si="5"/>
        <v>5</v>
      </c>
    </row>
    <row r="188" spans="1:39" x14ac:dyDescent="0.2">
      <c r="A188" s="9">
        <v>46174.467133148202</v>
      </c>
      <c r="B188" s="7" t="s">
        <v>124</v>
      </c>
      <c r="C188" s="7" t="s">
        <v>179</v>
      </c>
      <c r="E188" s="7" t="s">
        <v>26</v>
      </c>
      <c r="J188" s="7" t="s">
        <v>32</v>
      </c>
      <c r="Q188" s="7" t="s">
        <v>409</v>
      </c>
      <c r="R188" s="7">
        <v>5</v>
      </c>
      <c r="S188" s="7">
        <v>5</v>
      </c>
      <c r="T188" s="7">
        <v>5</v>
      </c>
      <c r="U188" s="7">
        <v>5</v>
      </c>
      <c r="V188" s="7">
        <v>5</v>
      </c>
      <c r="W188" s="7">
        <v>5</v>
      </c>
      <c r="X188" s="7">
        <v>5</v>
      </c>
      <c r="Y188" s="7">
        <v>5</v>
      </c>
      <c r="Z188" s="7">
        <v>5</v>
      </c>
      <c r="AA188" s="7">
        <v>5</v>
      </c>
      <c r="AB188" s="7">
        <v>5</v>
      </c>
      <c r="AC188" s="7">
        <v>5</v>
      </c>
      <c r="AD188" s="7">
        <v>5</v>
      </c>
      <c r="AE188" s="7">
        <v>5</v>
      </c>
      <c r="AF188" s="7">
        <v>5</v>
      </c>
      <c r="AG188" s="7">
        <v>5</v>
      </c>
      <c r="AH188" s="7">
        <v>5</v>
      </c>
      <c r="AI188" s="7">
        <v>5</v>
      </c>
      <c r="AJ188" s="7">
        <v>5</v>
      </c>
      <c r="AK188" s="7" t="s">
        <v>141</v>
      </c>
      <c r="AL188" t="str">
        <f t="shared" si="4"/>
        <v>Павелко Вікторія Вікторівна</v>
      </c>
      <c r="AM188" s="10">
        <f t="shared" si="5"/>
        <v>5</v>
      </c>
    </row>
    <row r="189" spans="1:39" x14ac:dyDescent="0.2">
      <c r="A189" s="9">
        <v>46174.468298518499</v>
      </c>
      <c r="B189" s="7" t="s">
        <v>124</v>
      </c>
      <c r="C189" s="7" t="s">
        <v>179</v>
      </c>
      <c r="E189" s="7" t="s">
        <v>26</v>
      </c>
      <c r="J189" s="7" t="s">
        <v>31</v>
      </c>
      <c r="Q189" s="7" t="s">
        <v>410</v>
      </c>
      <c r="R189" s="7">
        <v>5</v>
      </c>
      <c r="S189" s="7">
        <v>5</v>
      </c>
      <c r="T189" s="7">
        <v>5</v>
      </c>
      <c r="U189" s="7">
        <v>5</v>
      </c>
      <c r="V189" s="7">
        <v>5</v>
      </c>
      <c r="W189" s="7">
        <v>5</v>
      </c>
      <c r="X189" s="7">
        <v>5</v>
      </c>
      <c r="Y189" s="7">
        <v>5</v>
      </c>
      <c r="Z189" s="7">
        <v>5</v>
      </c>
      <c r="AA189" s="7">
        <v>5</v>
      </c>
      <c r="AB189" s="7">
        <v>5</v>
      </c>
      <c r="AC189" s="7">
        <v>5</v>
      </c>
      <c r="AD189" s="7">
        <v>5</v>
      </c>
      <c r="AE189" s="7">
        <v>5</v>
      </c>
      <c r="AF189" s="7">
        <v>5</v>
      </c>
      <c r="AG189" s="7">
        <v>5</v>
      </c>
      <c r="AH189" s="7">
        <v>5</v>
      </c>
      <c r="AI189" s="7">
        <v>5</v>
      </c>
      <c r="AJ189" s="7">
        <v>5</v>
      </c>
      <c r="AK189" s="7" t="s">
        <v>141</v>
      </c>
      <c r="AL189" t="str">
        <f t="shared" si="4"/>
        <v>Онищук Ірина Анатоліївна</v>
      </c>
      <c r="AM189" s="10">
        <f t="shared" si="5"/>
        <v>5</v>
      </c>
    </row>
    <row r="190" spans="1:39" x14ac:dyDescent="0.2">
      <c r="A190" s="9">
        <v>46174.469992916704</v>
      </c>
      <c r="B190" s="7" t="s">
        <v>124</v>
      </c>
      <c r="C190" s="7" t="s">
        <v>189</v>
      </c>
      <c r="E190" s="7" t="s">
        <v>0</v>
      </c>
      <c r="K190" s="7" t="s">
        <v>12</v>
      </c>
      <c r="Q190" s="7" t="s">
        <v>411</v>
      </c>
      <c r="R190" s="7">
        <v>5</v>
      </c>
      <c r="S190" s="7">
        <v>5</v>
      </c>
      <c r="T190" s="7">
        <v>5</v>
      </c>
      <c r="U190" s="7">
        <v>5</v>
      </c>
      <c r="V190" s="7">
        <v>5</v>
      </c>
      <c r="W190" s="7">
        <v>5</v>
      </c>
      <c r="X190" s="7">
        <v>5</v>
      </c>
      <c r="Y190" s="7">
        <v>5</v>
      </c>
      <c r="Z190" s="7">
        <v>5</v>
      </c>
      <c r="AA190" s="7">
        <v>5</v>
      </c>
      <c r="AB190" s="7">
        <v>5</v>
      </c>
      <c r="AC190" s="7">
        <v>5</v>
      </c>
      <c r="AD190" s="7">
        <v>5</v>
      </c>
      <c r="AE190" s="7">
        <v>5</v>
      </c>
      <c r="AF190" s="7">
        <v>5</v>
      </c>
      <c r="AG190" s="7">
        <v>5</v>
      </c>
      <c r="AH190" s="7">
        <v>5</v>
      </c>
      <c r="AI190" s="7">
        <v>5</v>
      </c>
      <c r="AJ190" s="7">
        <v>5</v>
      </c>
      <c r="AK190" s="7" t="s">
        <v>412</v>
      </c>
      <c r="AL190" t="str">
        <f t="shared" si="4"/>
        <v>Мельник Юлія Ярославівна</v>
      </c>
      <c r="AM190" s="10">
        <f t="shared" si="5"/>
        <v>5</v>
      </c>
    </row>
    <row r="191" spans="1:39" x14ac:dyDescent="0.2">
      <c r="A191" s="9">
        <v>46174.470073425902</v>
      </c>
      <c r="B191" s="7" t="s">
        <v>124</v>
      </c>
      <c r="C191" s="7" t="s">
        <v>189</v>
      </c>
      <c r="E191" s="7" t="s">
        <v>0</v>
      </c>
      <c r="K191" s="7" t="s">
        <v>21</v>
      </c>
      <c r="Q191" s="7" t="s">
        <v>413</v>
      </c>
      <c r="R191" s="7">
        <v>5</v>
      </c>
      <c r="S191" s="7">
        <v>5</v>
      </c>
      <c r="T191" s="7">
        <v>5</v>
      </c>
      <c r="U191" s="7">
        <v>5</v>
      </c>
      <c r="V191" s="7">
        <v>5</v>
      </c>
      <c r="W191" s="7">
        <v>5</v>
      </c>
      <c r="X191" s="7">
        <v>5</v>
      </c>
      <c r="Y191" s="7">
        <v>5</v>
      </c>
      <c r="Z191" s="7">
        <v>5</v>
      </c>
      <c r="AA191" s="7">
        <v>5</v>
      </c>
      <c r="AB191" s="7">
        <v>5</v>
      </c>
      <c r="AC191" s="7">
        <v>5</v>
      </c>
      <c r="AD191" s="7">
        <v>5</v>
      </c>
      <c r="AE191" s="7">
        <v>5</v>
      </c>
      <c r="AF191" s="7">
        <v>5</v>
      </c>
      <c r="AG191" s="7">
        <v>5</v>
      </c>
      <c r="AH191" s="7">
        <v>5</v>
      </c>
      <c r="AI191" s="7">
        <v>5</v>
      </c>
      <c r="AJ191" s="7">
        <v>5</v>
      </c>
      <c r="AK191" s="7" t="s">
        <v>141</v>
      </c>
      <c r="AL191" t="str">
        <f t="shared" si="4"/>
        <v>Томашівська Мар'яна Мирославівна</v>
      </c>
      <c r="AM191" s="10">
        <f t="shared" si="5"/>
        <v>5</v>
      </c>
    </row>
    <row r="192" spans="1:39" x14ac:dyDescent="0.2">
      <c r="A192" s="9">
        <v>46174.481089340297</v>
      </c>
      <c r="B192" s="7" t="s">
        <v>124</v>
      </c>
      <c r="C192" s="7" t="s">
        <v>179</v>
      </c>
      <c r="E192" s="7" t="s">
        <v>26</v>
      </c>
      <c r="J192" s="7" t="s">
        <v>33</v>
      </c>
      <c r="Q192" s="7" t="s">
        <v>400</v>
      </c>
      <c r="R192" s="7">
        <v>5</v>
      </c>
      <c r="S192" s="7">
        <v>5</v>
      </c>
      <c r="T192" s="7">
        <v>5</v>
      </c>
      <c r="U192" s="7">
        <v>5</v>
      </c>
      <c r="V192" s="7">
        <v>5</v>
      </c>
      <c r="W192" s="7">
        <v>5</v>
      </c>
      <c r="X192" s="7">
        <v>5</v>
      </c>
      <c r="Y192" s="7">
        <v>5</v>
      </c>
      <c r="Z192" s="7">
        <v>5</v>
      </c>
      <c r="AA192" s="7">
        <v>5</v>
      </c>
      <c r="AB192" s="7">
        <v>5</v>
      </c>
      <c r="AC192" s="7">
        <v>5</v>
      </c>
      <c r="AD192" s="7">
        <v>5</v>
      </c>
      <c r="AE192" s="7">
        <v>5</v>
      </c>
      <c r="AF192" s="7">
        <v>5</v>
      </c>
      <c r="AG192" s="7">
        <v>5</v>
      </c>
      <c r="AH192" s="7">
        <v>5</v>
      </c>
      <c r="AI192" s="7">
        <v>5</v>
      </c>
      <c r="AJ192" s="7">
        <v>5</v>
      </c>
      <c r="AK192" s="7" t="s">
        <v>141</v>
      </c>
      <c r="AL192" t="str">
        <f t="shared" si="4"/>
        <v>Приймас Наталія Володимирівна</v>
      </c>
      <c r="AM192" s="10">
        <f t="shared" si="5"/>
        <v>5</v>
      </c>
    </row>
    <row r="193" spans="1:39" x14ac:dyDescent="0.2">
      <c r="A193" s="9">
        <v>46174.502777592599</v>
      </c>
      <c r="B193" s="7" t="s">
        <v>124</v>
      </c>
      <c r="C193" s="7" t="s">
        <v>184</v>
      </c>
      <c r="E193" s="7" t="s">
        <v>26</v>
      </c>
      <c r="J193" s="7" t="s">
        <v>29</v>
      </c>
      <c r="Q193" s="7" t="s">
        <v>389</v>
      </c>
      <c r="R193" s="7">
        <v>5</v>
      </c>
      <c r="S193" s="7">
        <v>5</v>
      </c>
      <c r="T193" s="7">
        <v>5</v>
      </c>
      <c r="U193" s="7">
        <v>5</v>
      </c>
      <c r="V193" s="7">
        <v>5</v>
      </c>
      <c r="W193" s="7">
        <v>5</v>
      </c>
      <c r="X193" s="7">
        <v>5</v>
      </c>
      <c r="Y193" s="7">
        <v>5</v>
      </c>
      <c r="Z193" s="7">
        <v>5</v>
      </c>
      <c r="AA193" s="7">
        <v>5</v>
      </c>
      <c r="AB193" s="7">
        <v>5</v>
      </c>
      <c r="AC193" s="7">
        <v>5</v>
      </c>
      <c r="AD193" s="7">
        <v>5</v>
      </c>
      <c r="AE193" s="7">
        <v>5</v>
      </c>
      <c r="AF193" s="7">
        <v>5</v>
      </c>
      <c r="AG193" s="7">
        <v>5</v>
      </c>
      <c r="AH193" s="7">
        <v>5</v>
      </c>
      <c r="AI193" s="7">
        <v>5</v>
      </c>
      <c r="AJ193" s="7">
        <v>5</v>
      </c>
      <c r="AK193" s="7" t="s">
        <v>203</v>
      </c>
      <c r="AL193" t="str">
        <f t="shared" si="4"/>
        <v>Доманюк Оксана Михайлівна</v>
      </c>
      <c r="AM193" s="10">
        <f t="shared" si="5"/>
        <v>5</v>
      </c>
    </row>
    <row r="194" spans="1:39" x14ac:dyDescent="0.2">
      <c r="A194" s="9">
        <v>46174.505429803197</v>
      </c>
      <c r="B194" s="7" t="s">
        <v>124</v>
      </c>
      <c r="C194" s="7" t="s">
        <v>173</v>
      </c>
      <c r="E194" s="7" t="s">
        <v>36</v>
      </c>
      <c r="G194" s="7" t="s">
        <v>38</v>
      </c>
      <c r="Q194" s="7" t="s">
        <v>414</v>
      </c>
      <c r="R194" s="7">
        <v>5</v>
      </c>
      <c r="S194" s="7">
        <v>5</v>
      </c>
      <c r="T194" s="7">
        <v>5</v>
      </c>
      <c r="U194" s="7">
        <v>5</v>
      </c>
      <c r="V194" s="7">
        <v>5</v>
      </c>
      <c r="W194" s="7">
        <v>4</v>
      </c>
      <c r="X194" s="7">
        <v>5</v>
      </c>
      <c r="Y194" s="7">
        <v>5</v>
      </c>
      <c r="Z194" s="7">
        <v>5</v>
      </c>
      <c r="AA194" s="7">
        <v>5</v>
      </c>
      <c r="AB194" s="7">
        <v>4</v>
      </c>
      <c r="AC194" s="7">
        <v>5</v>
      </c>
      <c r="AD194" s="7">
        <v>5</v>
      </c>
      <c r="AE194" s="7">
        <v>5</v>
      </c>
      <c r="AF194" s="7">
        <v>5</v>
      </c>
      <c r="AG194" s="7">
        <v>5</v>
      </c>
      <c r="AH194" s="7">
        <v>5</v>
      </c>
      <c r="AI194" s="7">
        <v>5</v>
      </c>
      <c r="AJ194" s="7">
        <v>5</v>
      </c>
      <c r="AK194" s="7" t="s">
        <v>415</v>
      </c>
      <c r="AL194" t="str">
        <f t="shared" ref="AL194:AL257" si="6">TRIM(F194&amp;G194&amp;H194&amp;I194&amp;J194&amp;K194&amp;L194&amp;M194&amp;N194&amp;O194&amp;P194)</f>
        <v>Волянюк Інна Оверківна</v>
      </c>
      <c r="AM194" s="10">
        <f t="shared" ref="AM194:AM257" si="7">IFERROR(AVERAGE(R194:AJ194),"")</f>
        <v>4.8947368421052628</v>
      </c>
    </row>
    <row r="195" spans="1:39" x14ac:dyDescent="0.2">
      <c r="A195" s="9">
        <v>46174.526158993103</v>
      </c>
      <c r="B195" s="7" t="s">
        <v>124</v>
      </c>
      <c r="C195" s="7" t="s">
        <v>184</v>
      </c>
      <c r="E195" s="7" t="s">
        <v>26</v>
      </c>
      <c r="J195" s="7" t="s">
        <v>27</v>
      </c>
      <c r="Q195" s="7" t="s">
        <v>416</v>
      </c>
      <c r="R195" s="7">
        <v>4</v>
      </c>
      <c r="S195" s="7">
        <v>2</v>
      </c>
      <c r="T195" s="7">
        <v>2</v>
      </c>
      <c r="U195" s="7">
        <v>2</v>
      </c>
      <c r="V195" s="7">
        <v>2</v>
      </c>
      <c r="W195" s="7">
        <v>2</v>
      </c>
      <c r="X195" s="7">
        <v>2</v>
      </c>
      <c r="Y195" s="7">
        <v>2</v>
      </c>
      <c r="Z195" s="7">
        <v>2</v>
      </c>
      <c r="AA195" s="7">
        <v>2</v>
      </c>
      <c r="AB195" s="7">
        <v>2</v>
      </c>
      <c r="AC195" s="7">
        <v>2</v>
      </c>
      <c r="AD195" s="7">
        <v>2</v>
      </c>
      <c r="AE195" s="7">
        <v>2</v>
      </c>
      <c r="AF195" s="7">
        <v>1</v>
      </c>
      <c r="AG195" s="7">
        <v>1</v>
      </c>
      <c r="AH195" s="7">
        <v>1</v>
      </c>
      <c r="AI195" s="7">
        <v>2</v>
      </c>
      <c r="AJ195" s="7">
        <v>1</v>
      </c>
      <c r="AK195" s="7" t="s">
        <v>164</v>
      </c>
      <c r="AL195" t="str">
        <f t="shared" si="6"/>
        <v>Бенера Валентина Єфремівна</v>
      </c>
      <c r="AM195" s="10">
        <f t="shared" si="7"/>
        <v>1.8947368421052631</v>
      </c>
    </row>
    <row r="196" spans="1:39" x14ac:dyDescent="0.2">
      <c r="A196" s="9">
        <v>46174.531861620402</v>
      </c>
      <c r="B196" s="7" t="s">
        <v>124</v>
      </c>
      <c r="C196" s="7" t="s">
        <v>179</v>
      </c>
      <c r="E196" s="7" t="s">
        <v>26</v>
      </c>
      <c r="J196" s="7" t="s">
        <v>35</v>
      </c>
      <c r="Q196" s="7" t="s">
        <v>127</v>
      </c>
      <c r="R196" s="7">
        <v>5</v>
      </c>
      <c r="S196" s="7">
        <v>5</v>
      </c>
      <c r="T196" s="7">
        <v>5</v>
      </c>
      <c r="U196" s="7">
        <v>5</v>
      </c>
      <c r="V196" s="7">
        <v>5</v>
      </c>
      <c r="W196" s="7">
        <v>5</v>
      </c>
      <c r="X196" s="7">
        <v>5</v>
      </c>
      <c r="Y196" s="7">
        <v>5</v>
      </c>
      <c r="Z196" s="7">
        <v>5</v>
      </c>
      <c r="AA196" s="7">
        <v>5</v>
      </c>
      <c r="AB196" s="7">
        <v>5</v>
      </c>
      <c r="AC196" s="7">
        <v>5</v>
      </c>
      <c r="AD196" s="7">
        <v>5</v>
      </c>
      <c r="AE196" s="7">
        <v>5</v>
      </c>
      <c r="AF196" s="7">
        <v>5</v>
      </c>
      <c r="AG196" s="7">
        <v>5</v>
      </c>
      <c r="AH196" s="7">
        <v>5</v>
      </c>
      <c r="AI196" s="7">
        <v>5</v>
      </c>
      <c r="AJ196" s="7">
        <v>5</v>
      </c>
      <c r="AK196" s="7" t="s">
        <v>127</v>
      </c>
      <c r="AL196" t="str">
        <f t="shared" si="6"/>
        <v>Швець Оксана Вікторівна</v>
      </c>
      <c r="AM196" s="10">
        <f t="shared" si="7"/>
        <v>5</v>
      </c>
    </row>
    <row r="197" spans="1:39" x14ac:dyDescent="0.2">
      <c r="A197" s="9">
        <v>46174.535260972203</v>
      </c>
      <c r="B197" s="7" t="s">
        <v>124</v>
      </c>
      <c r="C197" s="7" t="s">
        <v>173</v>
      </c>
      <c r="E197" s="7" t="s">
        <v>36</v>
      </c>
      <c r="G197" s="7" t="s">
        <v>41</v>
      </c>
      <c r="Q197" s="7" t="s">
        <v>417</v>
      </c>
      <c r="R197" s="7">
        <v>5</v>
      </c>
      <c r="S197" s="7">
        <v>5</v>
      </c>
      <c r="T197" s="7">
        <v>5</v>
      </c>
      <c r="U197" s="7">
        <v>5</v>
      </c>
      <c r="V197" s="7">
        <v>5</v>
      </c>
      <c r="W197" s="7">
        <v>5</v>
      </c>
      <c r="X197" s="7">
        <v>5</v>
      </c>
      <c r="Y197" s="7">
        <v>5</v>
      </c>
      <c r="Z197" s="7">
        <v>5</v>
      </c>
      <c r="AA197" s="7">
        <v>5</v>
      </c>
      <c r="AB197" s="7">
        <v>5</v>
      </c>
      <c r="AC197" s="7">
        <v>5</v>
      </c>
      <c r="AD197" s="7">
        <v>5</v>
      </c>
      <c r="AE197" s="7">
        <v>5</v>
      </c>
      <c r="AF197" s="7">
        <v>5</v>
      </c>
      <c r="AG197" s="7">
        <v>5</v>
      </c>
      <c r="AH197" s="7">
        <v>5</v>
      </c>
      <c r="AI197" s="7">
        <v>5</v>
      </c>
      <c r="AJ197" s="7">
        <v>5</v>
      </c>
      <c r="AK197" s="7" t="s">
        <v>418</v>
      </c>
      <c r="AL197" t="str">
        <f t="shared" si="6"/>
        <v>Поляк Ірина Павлівна</v>
      </c>
      <c r="AM197" s="10">
        <f t="shared" si="7"/>
        <v>5</v>
      </c>
    </row>
    <row r="198" spans="1:39" x14ac:dyDescent="0.2">
      <c r="A198" s="9">
        <v>46174.635446099499</v>
      </c>
      <c r="B198" s="7" t="s">
        <v>124</v>
      </c>
      <c r="C198" s="7" t="s">
        <v>205</v>
      </c>
      <c r="E198" s="7" t="s">
        <v>79</v>
      </c>
      <c r="O198" s="7" t="s">
        <v>82</v>
      </c>
      <c r="Q198" s="7" t="s">
        <v>419</v>
      </c>
      <c r="R198" s="7">
        <v>5</v>
      </c>
      <c r="S198" s="7">
        <v>5</v>
      </c>
      <c r="T198" s="7">
        <v>5</v>
      </c>
      <c r="U198" s="7">
        <v>5</v>
      </c>
      <c r="V198" s="7">
        <v>5</v>
      </c>
      <c r="W198" s="7">
        <v>5</v>
      </c>
      <c r="X198" s="7">
        <v>5</v>
      </c>
      <c r="Y198" s="7">
        <v>5</v>
      </c>
      <c r="Z198" s="7">
        <v>5</v>
      </c>
      <c r="AA198" s="7">
        <v>5</v>
      </c>
      <c r="AB198" s="7">
        <v>5</v>
      </c>
      <c r="AC198" s="7">
        <v>5</v>
      </c>
      <c r="AD198" s="7">
        <v>5</v>
      </c>
      <c r="AE198" s="7">
        <v>5</v>
      </c>
      <c r="AF198" s="7">
        <v>5</v>
      </c>
      <c r="AG198" s="7">
        <v>5</v>
      </c>
      <c r="AH198" s="7">
        <v>5</v>
      </c>
      <c r="AI198" s="7">
        <v>5</v>
      </c>
      <c r="AJ198" s="7">
        <v>5</v>
      </c>
      <c r="AK198" s="7" t="s">
        <v>420</v>
      </c>
      <c r="AL198" t="str">
        <f t="shared" si="6"/>
        <v>Скакальська Ірина Богданівна</v>
      </c>
      <c r="AM198" s="10">
        <f t="shared" si="7"/>
        <v>5</v>
      </c>
    </row>
    <row r="199" spans="1:39" x14ac:dyDescent="0.2">
      <c r="A199" s="9">
        <v>46174.693912569499</v>
      </c>
      <c r="B199" s="7" t="s">
        <v>124</v>
      </c>
      <c r="C199" s="7" t="s">
        <v>173</v>
      </c>
      <c r="E199" s="7" t="s">
        <v>36</v>
      </c>
      <c r="G199" s="7" t="s">
        <v>39</v>
      </c>
      <c r="Q199" s="7" t="s">
        <v>421</v>
      </c>
      <c r="R199" s="7">
        <v>5</v>
      </c>
      <c r="S199" s="7">
        <v>5</v>
      </c>
      <c r="T199" s="7">
        <v>5</v>
      </c>
      <c r="U199" s="7">
        <v>5</v>
      </c>
      <c r="V199" s="7">
        <v>5</v>
      </c>
      <c r="W199" s="7">
        <v>5</v>
      </c>
      <c r="X199" s="7">
        <v>5</v>
      </c>
      <c r="Y199" s="7">
        <v>5</v>
      </c>
      <c r="Z199" s="7">
        <v>5</v>
      </c>
      <c r="AA199" s="7">
        <v>5</v>
      </c>
      <c r="AB199" s="7">
        <v>5</v>
      </c>
      <c r="AC199" s="7">
        <v>5</v>
      </c>
      <c r="AD199" s="7">
        <v>5</v>
      </c>
      <c r="AE199" s="7">
        <v>5</v>
      </c>
      <c r="AF199" s="7">
        <v>5</v>
      </c>
      <c r="AG199" s="7">
        <v>5</v>
      </c>
      <c r="AH199" s="7">
        <v>5</v>
      </c>
      <c r="AI199" s="7">
        <v>5</v>
      </c>
      <c r="AJ199" s="7">
        <v>5</v>
      </c>
      <c r="AK199" s="7" t="s">
        <v>163</v>
      </c>
      <c r="AL199" t="str">
        <f t="shared" si="6"/>
        <v>Комінярська Ірина Миколаївна</v>
      </c>
      <c r="AM199" s="10">
        <f t="shared" si="7"/>
        <v>5</v>
      </c>
    </row>
    <row r="200" spans="1:39" x14ac:dyDescent="0.2">
      <c r="A200" s="9">
        <v>46174.770504062501</v>
      </c>
      <c r="B200" s="7" t="s">
        <v>124</v>
      </c>
      <c r="C200" s="7" t="s">
        <v>184</v>
      </c>
      <c r="E200" s="7" t="s">
        <v>26</v>
      </c>
      <c r="J200" s="7" t="s">
        <v>33</v>
      </c>
      <c r="Q200" s="7" t="s">
        <v>400</v>
      </c>
      <c r="R200" s="7">
        <v>5</v>
      </c>
      <c r="S200" s="7">
        <v>5</v>
      </c>
      <c r="T200" s="7">
        <v>5</v>
      </c>
      <c r="U200" s="7">
        <v>5</v>
      </c>
      <c r="V200" s="7">
        <v>5</v>
      </c>
      <c r="W200" s="7">
        <v>5</v>
      </c>
      <c r="X200" s="7">
        <v>5</v>
      </c>
      <c r="Y200" s="7">
        <v>5</v>
      </c>
      <c r="Z200" s="7">
        <v>5</v>
      </c>
      <c r="AA200" s="7">
        <v>5</v>
      </c>
      <c r="AB200" s="7">
        <v>5</v>
      </c>
      <c r="AC200" s="7">
        <v>5</v>
      </c>
      <c r="AD200" s="7">
        <v>5</v>
      </c>
      <c r="AE200" s="7">
        <v>5</v>
      </c>
      <c r="AF200" s="7">
        <v>5</v>
      </c>
      <c r="AG200" s="7">
        <v>5</v>
      </c>
      <c r="AH200" s="7">
        <v>5</v>
      </c>
      <c r="AI200" s="7">
        <v>5</v>
      </c>
      <c r="AJ200" s="7">
        <v>5</v>
      </c>
      <c r="AK200" s="7" t="s">
        <v>164</v>
      </c>
      <c r="AL200" t="str">
        <f t="shared" si="6"/>
        <v>Приймас Наталія Володимирівна</v>
      </c>
      <c r="AM200" s="10">
        <f t="shared" si="7"/>
        <v>5</v>
      </c>
    </row>
    <row r="201" spans="1:39" x14ac:dyDescent="0.2">
      <c r="A201" s="9">
        <v>46174.771173483801</v>
      </c>
      <c r="B201" s="7" t="s">
        <v>124</v>
      </c>
      <c r="C201" s="7" t="s">
        <v>139</v>
      </c>
      <c r="E201" s="7" t="s">
        <v>42</v>
      </c>
      <c r="L201" s="7" t="s">
        <v>43</v>
      </c>
      <c r="Q201" s="7" t="s">
        <v>147</v>
      </c>
      <c r="R201" s="7">
        <v>5</v>
      </c>
      <c r="S201" s="7">
        <v>5</v>
      </c>
      <c r="T201" s="7">
        <v>5</v>
      </c>
      <c r="U201" s="7">
        <v>5</v>
      </c>
      <c r="V201" s="7">
        <v>5</v>
      </c>
      <c r="W201" s="7">
        <v>5</v>
      </c>
      <c r="X201" s="7">
        <v>5</v>
      </c>
      <c r="Y201" s="7">
        <v>5</v>
      </c>
      <c r="Z201" s="7">
        <v>5</v>
      </c>
      <c r="AA201" s="7">
        <v>5</v>
      </c>
      <c r="AB201" s="7">
        <v>5</v>
      </c>
      <c r="AC201" s="7">
        <v>5</v>
      </c>
      <c r="AD201" s="7">
        <v>5</v>
      </c>
      <c r="AE201" s="7">
        <v>5</v>
      </c>
      <c r="AF201" s="7">
        <v>5</v>
      </c>
      <c r="AG201" s="7">
        <v>5</v>
      </c>
      <c r="AH201" s="7">
        <v>5</v>
      </c>
      <c r="AI201" s="7">
        <v>5</v>
      </c>
      <c r="AJ201" s="7">
        <v>5</v>
      </c>
      <c r="AK201" s="7" t="s">
        <v>164</v>
      </c>
      <c r="AL201" t="str">
        <f t="shared" si="6"/>
        <v>Боднар Марія Богданівна</v>
      </c>
      <c r="AM201" s="10">
        <f t="shared" si="7"/>
        <v>5</v>
      </c>
    </row>
    <row r="202" spans="1:39" x14ac:dyDescent="0.2">
      <c r="A202" s="9">
        <v>46174.772767071801</v>
      </c>
      <c r="B202" s="7" t="s">
        <v>124</v>
      </c>
      <c r="C202" s="7" t="s">
        <v>184</v>
      </c>
      <c r="E202" s="7" t="s">
        <v>26</v>
      </c>
      <c r="J202" s="7" t="s">
        <v>35</v>
      </c>
      <c r="Q202" s="7" t="s">
        <v>422</v>
      </c>
      <c r="R202" s="7">
        <v>5</v>
      </c>
      <c r="S202" s="7">
        <v>5</v>
      </c>
      <c r="T202" s="7">
        <v>5</v>
      </c>
      <c r="U202" s="7">
        <v>5</v>
      </c>
      <c r="V202" s="7">
        <v>5</v>
      </c>
      <c r="W202" s="7">
        <v>5</v>
      </c>
      <c r="X202" s="7">
        <v>5</v>
      </c>
      <c r="Y202" s="7">
        <v>5</v>
      </c>
      <c r="Z202" s="7">
        <v>5</v>
      </c>
      <c r="AA202" s="7">
        <v>5</v>
      </c>
      <c r="AB202" s="7">
        <v>5</v>
      </c>
      <c r="AC202" s="7">
        <v>5</v>
      </c>
      <c r="AD202" s="7">
        <v>5</v>
      </c>
      <c r="AE202" s="7">
        <v>5</v>
      </c>
      <c r="AF202" s="7">
        <v>5</v>
      </c>
      <c r="AG202" s="7">
        <v>5</v>
      </c>
      <c r="AH202" s="7">
        <v>5</v>
      </c>
      <c r="AI202" s="7">
        <v>5</v>
      </c>
      <c r="AJ202" s="7">
        <v>5</v>
      </c>
      <c r="AK202" s="7" t="s">
        <v>164</v>
      </c>
      <c r="AL202" t="str">
        <f t="shared" si="6"/>
        <v>Швець Оксана Вікторівна</v>
      </c>
      <c r="AM202" s="10">
        <f t="shared" si="7"/>
        <v>5</v>
      </c>
    </row>
    <row r="203" spans="1:39" x14ac:dyDescent="0.2">
      <c r="A203" s="9">
        <v>46174.777605439798</v>
      </c>
      <c r="B203" s="7" t="s">
        <v>124</v>
      </c>
      <c r="C203" s="7" t="s">
        <v>184</v>
      </c>
      <c r="E203" s="7" t="s">
        <v>26</v>
      </c>
      <c r="J203" s="7" t="s">
        <v>28</v>
      </c>
      <c r="Q203" s="7" t="s">
        <v>423</v>
      </c>
      <c r="R203" s="7">
        <v>5</v>
      </c>
      <c r="S203" s="7">
        <v>5</v>
      </c>
      <c r="T203" s="7">
        <v>5</v>
      </c>
      <c r="U203" s="7">
        <v>5</v>
      </c>
      <c r="V203" s="7">
        <v>5</v>
      </c>
      <c r="W203" s="7">
        <v>5</v>
      </c>
      <c r="X203" s="7">
        <v>5</v>
      </c>
      <c r="Y203" s="7">
        <v>5</v>
      </c>
      <c r="Z203" s="7">
        <v>5</v>
      </c>
      <c r="AA203" s="7">
        <v>5</v>
      </c>
      <c r="AB203" s="7">
        <v>5</v>
      </c>
      <c r="AC203" s="7">
        <v>5</v>
      </c>
      <c r="AD203" s="7">
        <v>5</v>
      </c>
      <c r="AE203" s="7">
        <v>3</v>
      </c>
      <c r="AF203" s="7">
        <v>5</v>
      </c>
      <c r="AG203" s="7">
        <v>5</v>
      </c>
      <c r="AH203" s="7">
        <v>5</v>
      </c>
      <c r="AI203" s="7">
        <v>5</v>
      </c>
      <c r="AJ203" s="7">
        <v>5</v>
      </c>
      <c r="AK203" s="7" t="s">
        <v>424</v>
      </c>
      <c r="AL203" t="str">
        <f t="shared" si="6"/>
        <v>Врочинська Людмила Ігорівна</v>
      </c>
      <c r="AM203" s="10">
        <f t="shared" si="7"/>
        <v>4.8947368421052628</v>
      </c>
    </row>
    <row r="204" spans="1:39" x14ac:dyDescent="0.2">
      <c r="A204" s="9">
        <v>46174.783072141203</v>
      </c>
      <c r="B204" s="7" t="s">
        <v>124</v>
      </c>
      <c r="C204" s="7" t="s">
        <v>189</v>
      </c>
      <c r="E204" s="7" t="s">
        <v>0</v>
      </c>
      <c r="K204" s="7" t="s">
        <v>13</v>
      </c>
      <c r="Q204" s="7" t="s">
        <v>425</v>
      </c>
      <c r="R204" s="7">
        <v>5</v>
      </c>
      <c r="S204" s="7">
        <v>5</v>
      </c>
      <c r="T204" s="7">
        <v>4</v>
      </c>
      <c r="U204" s="7">
        <v>4</v>
      </c>
      <c r="V204" s="7">
        <v>5</v>
      </c>
      <c r="W204" s="7">
        <v>5</v>
      </c>
      <c r="X204" s="7">
        <v>4</v>
      </c>
      <c r="Y204" s="7">
        <v>4</v>
      </c>
      <c r="Z204" s="7">
        <v>4</v>
      </c>
      <c r="AA204" s="7">
        <v>4</v>
      </c>
      <c r="AB204" s="7">
        <v>5</v>
      </c>
      <c r="AC204" s="7">
        <v>5</v>
      </c>
      <c r="AD204" s="7">
        <v>4</v>
      </c>
      <c r="AE204" s="7">
        <v>4</v>
      </c>
      <c r="AF204" s="7">
        <v>4</v>
      </c>
      <c r="AG204" s="7">
        <v>5</v>
      </c>
      <c r="AH204" s="7">
        <v>5</v>
      </c>
      <c r="AI204" s="7">
        <v>5</v>
      </c>
      <c r="AJ204" s="7">
        <v>3</v>
      </c>
      <c r="AK204" s="7" t="s">
        <v>127</v>
      </c>
      <c r="AL204" t="str">
        <f t="shared" si="6"/>
        <v>Олійник Світлана Олегівна</v>
      </c>
      <c r="AM204" s="10">
        <f t="shared" si="7"/>
        <v>4.4210526315789478</v>
      </c>
    </row>
    <row r="205" spans="1:39" x14ac:dyDescent="0.2">
      <c r="A205" s="9">
        <v>46174.7835545255</v>
      </c>
      <c r="B205" s="7" t="s">
        <v>124</v>
      </c>
      <c r="C205" s="7" t="s">
        <v>184</v>
      </c>
      <c r="E205" s="7" t="s">
        <v>26</v>
      </c>
      <c r="J205" s="7" t="s">
        <v>28</v>
      </c>
      <c r="Q205" s="7" t="s">
        <v>426</v>
      </c>
      <c r="R205" s="7">
        <v>5</v>
      </c>
      <c r="S205" s="7">
        <v>5</v>
      </c>
      <c r="T205" s="7">
        <v>5</v>
      </c>
      <c r="U205" s="7">
        <v>5</v>
      </c>
      <c r="V205" s="7">
        <v>5</v>
      </c>
      <c r="W205" s="7">
        <v>5</v>
      </c>
      <c r="X205" s="7">
        <v>5</v>
      </c>
      <c r="Y205" s="7">
        <v>5</v>
      </c>
      <c r="Z205" s="7">
        <v>5</v>
      </c>
      <c r="AA205" s="7">
        <v>5</v>
      </c>
      <c r="AB205" s="7">
        <v>5</v>
      </c>
      <c r="AC205" s="7">
        <v>5</v>
      </c>
      <c r="AD205" s="7">
        <v>5</v>
      </c>
      <c r="AE205" s="7">
        <v>5</v>
      </c>
      <c r="AF205" s="7">
        <v>5</v>
      </c>
      <c r="AG205" s="7">
        <v>5</v>
      </c>
      <c r="AH205" s="7">
        <v>5</v>
      </c>
      <c r="AI205" s="7">
        <v>5</v>
      </c>
      <c r="AJ205" s="7">
        <v>5</v>
      </c>
      <c r="AK205" s="7" t="s">
        <v>427</v>
      </c>
      <c r="AL205" t="str">
        <f t="shared" si="6"/>
        <v>Врочинська Людмила Ігорівна</v>
      </c>
      <c r="AM205" s="10">
        <f t="shared" si="7"/>
        <v>5</v>
      </c>
    </row>
    <row r="206" spans="1:39" x14ac:dyDescent="0.2">
      <c r="A206" s="9">
        <v>46174.786099560202</v>
      </c>
      <c r="B206" s="7" t="s">
        <v>124</v>
      </c>
      <c r="C206" s="7" t="s">
        <v>184</v>
      </c>
      <c r="E206" s="7" t="s">
        <v>26</v>
      </c>
      <c r="J206" s="7" t="s">
        <v>34</v>
      </c>
      <c r="Q206" s="7" t="s">
        <v>132</v>
      </c>
      <c r="R206" s="7">
        <v>5</v>
      </c>
      <c r="S206" s="7">
        <v>5</v>
      </c>
      <c r="T206" s="7">
        <v>5</v>
      </c>
      <c r="U206" s="7">
        <v>5</v>
      </c>
      <c r="V206" s="7">
        <v>5</v>
      </c>
      <c r="W206" s="7">
        <v>5</v>
      </c>
      <c r="X206" s="7">
        <v>5</v>
      </c>
      <c r="Y206" s="7">
        <v>4</v>
      </c>
      <c r="Z206" s="7">
        <v>4</v>
      </c>
      <c r="AA206" s="7">
        <v>5</v>
      </c>
      <c r="AB206" s="7">
        <v>5</v>
      </c>
      <c r="AC206" s="7">
        <v>5</v>
      </c>
      <c r="AD206" s="7">
        <v>5</v>
      </c>
      <c r="AE206" s="7">
        <v>5</v>
      </c>
      <c r="AF206" s="7">
        <v>5</v>
      </c>
      <c r="AG206" s="7">
        <v>5</v>
      </c>
      <c r="AH206" s="7">
        <v>5</v>
      </c>
      <c r="AI206" s="7">
        <v>5</v>
      </c>
      <c r="AJ206" s="7">
        <v>5</v>
      </c>
      <c r="AK206" s="7" t="s">
        <v>175</v>
      </c>
      <c r="AL206" t="str">
        <f t="shared" si="6"/>
        <v>Фасолько Тетяна Степанівна</v>
      </c>
      <c r="AM206" s="10">
        <f t="shared" si="7"/>
        <v>4.8947368421052628</v>
      </c>
    </row>
    <row r="207" spans="1:39" x14ac:dyDescent="0.2">
      <c r="A207" s="9">
        <v>46174.786620891202</v>
      </c>
      <c r="B207" s="7" t="s">
        <v>124</v>
      </c>
      <c r="C207" s="7" t="s">
        <v>184</v>
      </c>
      <c r="E207" s="7" t="s">
        <v>26</v>
      </c>
      <c r="J207" s="7" t="s">
        <v>34</v>
      </c>
      <c r="Q207" s="7" t="s">
        <v>428</v>
      </c>
      <c r="R207" s="7">
        <v>5</v>
      </c>
      <c r="S207" s="7">
        <v>5</v>
      </c>
      <c r="T207" s="7">
        <v>5</v>
      </c>
      <c r="U207" s="7">
        <v>5</v>
      </c>
      <c r="V207" s="7">
        <v>5</v>
      </c>
      <c r="W207" s="7">
        <v>5</v>
      </c>
      <c r="X207" s="7">
        <v>5</v>
      </c>
      <c r="Y207" s="7">
        <v>5</v>
      </c>
      <c r="Z207" s="7">
        <v>5</v>
      </c>
      <c r="AA207" s="7">
        <v>5</v>
      </c>
      <c r="AB207" s="7">
        <v>5</v>
      </c>
      <c r="AC207" s="7">
        <v>5</v>
      </c>
      <c r="AD207" s="7">
        <v>5</v>
      </c>
      <c r="AE207" s="7">
        <v>5</v>
      </c>
      <c r="AF207" s="7">
        <v>5</v>
      </c>
      <c r="AG207" s="7">
        <v>5</v>
      </c>
      <c r="AH207" s="7">
        <v>5</v>
      </c>
      <c r="AI207" s="7">
        <v>5</v>
      </c>
      <c r="AJ207" s="7">
        <v>5</v>
      </c>
      <c r="AK207" s="7" t="s">
        <v>127</v>
      </c>
      <c r="AL207" t="str">
        <f t="shared" si="6"/>
        <v>Фасолько Тетяна Степанівна</v>
      </c>
      <c r="AM207" s="10">
        <f t="shared" si="7"/>
        <v>5</v>
      </c>
    </row>
    <row r="208" spans="1:39" x14ac:dyDescent="0.2">
      <c r="A208" s="9">
        <v>46174.786633946802</v>
      </c>
      <c r="B208" s="7" t="s">
        <v>265</v>
      </c>
      <c r="D208" s="7" t="s">
        <v>429</v>
      </c>
      <c r="E208" s="7" t="s">
        <v>36</v>
      </c>
      <c r="G208" s="7" t="s">
        <v>37</v>
      </c>
      <c r="Q208" s="7" t="s">
        <v>430</v>
      </c>
      <c r="R208" s="7">
        <v>5</v>
      </c>
      <c r="S208" s="7">
        <v>5</v>
      </c>
      <c r="T208" s="7">
        <v>5</v>
      </c>
      <c r="U208" s="7">
        <v>5</v>
      </c>
      <c r="V208" s="7">
        <v>5</v>
      </c>
      <c r="W208" s="7">
        <v>5</v>
      </c>
      <c r="X208" s="7">
        <v>5</v>
      </c>
      <c r="Y208" s="7">
        <v>5</v>
      </c>
      <c r="Z208" s="7">
        <v>5</v>
      </c>
      <c r="AA208" s="7">
        <v>5</v>
      </c>
      <c r="AB208" s="7">
        <v>5</v>
      </c>
      <c r="AC208" s="7">
        <v>5</v>
      </c>
      <c r="AD208" s="7">
        <v>5</v>
      </c>
      <c r="AE208" s="7">
        <v>5</v>
      </c>
      <c r="AF208" s="7">
        <v>5</v>
      </c>
      <c r="AG208" s="7">
        <v>5</v>
      </c>
      <c r="AH208" s="7">
        <v>5</v>
      </c>
      <c r="AI208" s="7">
        <v>5</v>
      </c>
      <c r="AJ208" s="7">
        <v>5</v>
      </c>
      <c r="AK208" s="7" t="s">
        <v>203</v>
      </c>
      <c r="AL208" t="str">
        <f t="shared" si="6"/>
        <v>Василишин Олег Васильович</v>
      </c>
      <c r="AM208" s="10">
        <f t="shared" si="7"/>
        <v>5</v>
      </c>
    </row>
    <row r="209" spans="1:39" x14ac:dyDescent="0.2">
      <c r="A209" s="9">
        <v>46174.786647789399</v>
      </c>
      <c r="B209" s="7" t="s">
        <v>265</v>
      </c>
      <c r="D209" s="7" t="s">
        <v>429</v>
      </c>
      <c r="E209" s="7" t="s">
        <v>36</v>
      </c>
      <c r="G209" s="7" t="s">
        <v>37</v>
      </c>
      <c r="Q209" s="7" t="s">
        <v>431</v>
      </c>
      <c r="R209" s="7">
        <v>5</v>
      </c>
      <c r="S209" s="7">
        <v>5</v>
      </c>
      <c r="T209" s="7">
        <v>5</v>
      </c>
      <c r="U209" s="7">
        <v>5</v>
      </c>
      <c r="V209" s="7">
        <v>5</v>
      </c>
      <c r="W209" s="7">
        <v>5</v>
      </c>
      <c r="X209" s="7">
        <v>5</v>
      </c>
      <c r="Y209" s="7">
        <v>5</v>
      </c>
      <c r="Z209" s="7">
        <v>5</v>
      </c>
      <c r="AA209" s="7">
        <v>5</v>
      </c>
      <c r="AB209" s="7">
        <v>5</v>
      </c>
      <c r="AC209" s="7">
        <v>5</v>
      </c>
      <c r="AD209" s="7">
        <v>5</v>
      </c>
      <c r="AE209" s="7">
        <v>5</v>
      </c>
      <c r="AF209" s="7">
        <v>5</v>
      </c>
      <c r="AG209" s="7">
        <v>5</v>
      </c>
      <c r="AH209" s="7">
        <v>5</v>
      </c>
      <c r="AI209" s="7">
        <v>5</v>
      </c>
      <c r="AJ209" s="7">
        <v>5</v>
      </c>
      <c r="AK209" s="7" t="s">
        <v>270</v>
      </c>
      <c r="AL209" t="str">
        <f t="shared" si="6"/>
        <v>Василишин Олег Васильович</v>
      </c>
      <c r="AM209" s="10">
        <f t="shared" si="7"/>
        <v>5</v>
      </c>
    </row>
    <row r="210" spans="1:39" x14ac:dyDescent="0.2">
      <c r="A210" s="9">
        <v>46174.787644571799</v>
      </c>
      <c r="B210" s="7" t="s">
        <v>265</v>
      </c>
      <c r="D210" s="7" t="s">
        <v>429</v>
      </c>
      <c r="E210" s="7" t="s">
        <v>36</v>
      </c>
      <c r="G210" s="7" t="s">
        <v>38</v>
      </c>
      <c r="Q210" s="7" t="s">
        <v>432</v>
      </c>
      <c r="R210" s="7">
        <v>5</v>
      </c>
      <c r="S210" s="7">
        <v>5</v>
      </c>
      <c r="T210" s="7">
        <v>5</v>
      </c>
      <c r="U210" s="7">
        <v>5</v>
      </c>
      <c r="V210" s="7">
        <v>5</v>
      </c>
      <c r="W210" s="7">
        <v>5</v>
      </c>
      <c r="X210" s="7">
        <v>5</v>
      </c>
      <c r="Y210" s="7">
        <v>5</v>
      </c>
      <c r="Z210" s="7">
        <v>5</v>
      </c>
      <c r="AA210" s="7">
        <v>5</v>
      </c>
      <c r="AB210" s="7">
        <v>5</v>
      </c>
      <c r="AC210" s="7">
        <v>5</v>
      </c>
      <c r="AD210" s="7">
        <v>5</v>
      </c>
      <c r="AE210" s="7">
        <v>5</v>
      </c>
      <c r="AF210" s="7">
        <v>5</v>
      </c>
      <c r="AG210" s="7">
        <v>5</v>
      </c>
      <c r="AH210" s="7">
        <v>5</v>
      </c>
      <c r="AI210" s="7">
        <v>5</v>
      </c>
      <c r="AJ210" s="7">
        <v>5</v>
      </c>
      <c r="AK210" s="7" t="s">
        <v>433</v>
      </c>
      <c r="AL210" t="str">
        <f t="shared" si="6"/>
        <v>Волянюк Інна Оверківна</v>
      </c>
      <c r="AM210" s="10">
        <f t="shared" si="7"/>
        <v>5</v>
      </c>
    </row>
    <row r="211" spans="1:39" x14ac:dyDescent="0.2">
      <c r="A211" s="9">
        <v>46174.7881944213</v>
      </c>
      <c r="B211" s="7" t="s">
        <v>265</v>
      </c>
      <c r="D211" s="7" t="s">
        <v>429</v>
      </c>
      <c r="E211" s="7" t="s">
        <v>36</v>
      </c>
      <c r="G211" s="7" t="s">
        <v>38</v>
      </c>
      <c r="Q211" s="7" t="s">
        <v>432</v>
      </c>
      <c r="R211" s="7">
        <v>5</v>
      </c>
      <c r="S211" s="7">
        <v>5</v>
      </c>
      <c r="T211" s="7">
        <v>5</v>
      </c>
      <c r="U211" s="7">
        <v>5</v>
      </c>
      <c r="V211" s="7">
        <v>5</v>
      </c>
      <c r="W211" s="7">
        <v>5</v>
      </c>
      <c r="X211" s="7">
        <v>5</v>
      </c>
      <c r="Y211" s="7">
        <v>5</v>
      </c>
      <c r="Z211" s="7">
        <v>5</v>
      </c>
      <c r="AA211" s="7">
        <v>5</v>
      </c>
      <c r="AB211" s="7">
        <v>5</v>
      </c>
      <c r="AC211" s="7">
        <v>5</v>
      </c>
      <c r="AD211" s="7">
        <v>5</v>
      </c>
      <c r="AE211" s="7">
        <v>5</v>
      </c>
      <c r="AF211" s="7">
        <v>5</v>
      </c>
      <c r="AG211" s="7">
        <v>5</v>
      </c>
      <c r="AH211" s="7">
        <v>5</v>
      </c>
      <c r="AI211" s="7">
        <v>5</v>
      </c>
      <c r="AJ211" s="7">
        <v>5</v>
      </c>
      <c r="AK211" s="7" t="s">
        <v>434</v>
      </c>
      <c r="AL211" t="str">
        <f t="shared" si="6"/>
        <v>Волянюк Інна Оверківна</v>
      </c>
      <c r="AM211" s="10">
        <f t="shared" si="7"/>
        <v>5</v>
      </c>
    </row>
    <row r="212" spans="1:39" x14ac:dyDescent="0.2">
      <c r="A212" s="9">
        <v>46174.788967893503</v>
      </c>
      <c r="B212" s="7" t="s">
        <v>124</v>
      </c>
      <c r="C212" s="7" t="s">
        <v>184</v>
      </c>
      <c r="E212" s="7" t="s">
        <v>26</v>
      </c>
      <c r="J212" s="7" t="s">
        <v>27</v>
      </c>
      <c r="Q212" s="7" t="s">
        <v>416</v>
      </c>
      <c r="R212" s="7">
        <v>5</v>
      </c>
      <c r="S212" s="7">
        <v>5</v>
      </c>
      <c r="T212" s="7">
        <v>5</v>
      </c>
      <c r="U212" s="7">
        <v>5</v>
      </c>
      <c r="V212" s="7">
        <v>5</v>
      </c>
      <c r="W212" s="7">
        <v>5</v>
      </c>
      <c r="X212" s="7">
        <v>5</v>
      </c>
      <c r="Y212" s="7">
        <v>5</v>
      </c>
      <c r="Z212" s="7">
        <v>5</v>
      </c>
      <c r="AA212" s="7">
        <v>5</v>
      </c>
      <c r="AB212" s="7">
        <v>5</v>
      </c>
      <c r="AC212" s="7">
        <v>5</v>
      </c>
      <c r="AD212" s="7">
        <v>5</v>
      </c>
      <c r="AE212" s="7">
        <v>5</v>
      </c>
      <c r="AF212" s="7">
        <v>5</v>
      </c>
      <c r="AG212" s="7">
        <v>5</v>
      </c>
      <c r="AH212" s="7">
        <v>5</v>
      </c>
      <c r="AI212" s="7">
        <v>5</v>
      </c>
      <c r="AJ212" s="7">
        <v>5</v>
      </c>
      <c r="AK212" s="7" t="s">
        <v>435</v>
      </c>
      <c r="AL212" t="str">
        <f t="shared" si="6"/>
        <v>Бенера Валентина Єфремівна</v>
      </c>
      <c r="AM212" s="10">
        <f t="shared" si="7"/>
        <v>5</v>
      </c>
    </row>
    <row r="213" spans="1:39" x14ac:dyDescent="0.2">
      <c r="A213" s="9">
        <v>46174.789217094898</v>
      </c>
      <c r="B213" s="7" t="s">
        <v>265</v>
      </c>
      <c r="D213" s="7" t="s">
        <v>429</v>
      </c>
      <c r="E213" s="7" t="s">
        <v>36</v>
      </c>
      <c r="G213" s="7" t="s">
        <v>41</v>
      </c>
      <c r="Q213" s="7" t="s">
        <v>436</v>
      </c>
      <c r="R213" s="7">
        <v>5</v>
      </c>
      <c r="S213" s="7">
        <v>5</v>
      </c>
      <c r="T213" s="7">
        <v>5</v>
      </c>
      <c r="U213" s="7">
        <v>5</v>
      </c>
      <c r="V213" s="7">
        <v>5</v>
      </c>
      <c r="W213" s="7">
        <v>5</v>
      </c>
      <c r="X213" s="7">
        <v>5</v>
      </c>
      <c r="Y213" s="7">
        <v>5</v>
      </c>
      <c r="Z213" s="7">
        <v>5</v>
      </c>
      <c r="AA213" s="7">
        <v>5</v>
      </c>
      <c r="AB213" s="7">
        <v>5</v>
      </c>
      <c r="AC213" s="7">
        <v>5</v>
      </c>
      <c r="AD213" s="7">
        <v>5</v>
      </c>
      <c r="AE213" s="7">
        <v>5</v>
      </c>
      <c r="AF213" s="7">
        <v>5</v>
      </c>
      <c r="AG213" s="7">
        <v>5</v>
      </c>
      <c r="AH213" s="7">
        <v>5</v>
      </c>
      <c r="AI213" s="7">
        <v>5</v>
      </c>
      <c r="AJ213" s="7">
        <v>5</v>
      </c>
      <c r="AK213" s="7" t="s">
        <v>437</v>
      </c>
      <c r="AL213" t="str">
        <f t="shared" si="6"/>
        <v>Поляк Ірина Павлівна</v>
      </c>
      <c r="AM213" s="10">
        <f t="shared" si="7"/>
        <v>5</v>
      </c>
    </row>
    <row r="214" spans="1:39" x14ac:dyDescent="0.2">
      <c r="A214" s="9">
        <v>46174.789633784698</v>
      </c>
      <c r="B214" s="7" t="s">
        <v>124</v>
      </c>
      <c r="C214" s="7" t="s">
        <v>173</v>
      </c>
      <c r="E214" s="7" t="s">
        <v>36</v>
      </c>
      <c r="G214" s="7" t="s">
        <v>37</v>
      </c>
      <c r="Q214" s="7" t="s">
        <v>414</v>
      </c>
      <c r="R214" s="7">
        <v>4</v>
      </c>
      <c r="S214" s="7">
        <v>5</v>
      </c>
      <c r="T214" s="7">
        <v>5</v>
      </c>
      <c r="U214" s="7">
        <v>5</v>
      </c>
      <c r="V214" s="7">
        <v>5</v>
      </c>
      <c r="W214" s="7">
        <v>3</v>
      </c>
      <c r="X214" s="7">
        <v>5</v>
      </c>
      <c r="Y214" s="7">
        <v>4</v>
      </c>
      <c r="Z214" s="7">
        <v>5</v>
      </c>
      <c r="AA214" s="7">
        <v>5</v>
      </c>
      <c r="AB214" s="7">
        <v>5</v>
      </c>
      <c r="AC214" s="7">
        <v>5</v>
      </c>
      <c r="AD214" s="7">
        <v>5</v>
      </c>
      <c r="AE214" s="7">
        <v>5</v>
      </c>
      <c r="AF214" s="7">
        <v>4</v>
      </c>
      <c r="AG214" s="7">
        <v>5</v>
      </c>
      <c r="AH214" s="7">
        <v>5</v>
      </c>
      <c r="AI214" s="7">
        <v>5</v>
      </c>
      <c r="AJ214" s="7">
        <v>4</v>
      </c>
      <c r="AK214" s="7" t="s">
        <v>438</v>
      </c>
      <c r="AL214" t="str">
        <f t="shared" si="6"/>
        <v>Василишин Олег Васильович</v>
      </c>
      <c r="AM214" s="10">
        <f t="shared" si="7"/>
        <v>4.6842105263157894</v>
      </c>
    </row>
    <row r="215" spans="1:39" x14ac:dyDescent="0.2">
      <c r="A215" s="9">
        <v>46174.789947719903</v>
      </c>
      <c r="B215" s="7" t="s">
        <v>124</v>
      </c>
      <c r="C215" s="7" t="s">
        <v>148</v>
      </c>
      <c r="E215" s="7" t="s">
        <v>0</v>
      </c>
      <c r="K215" s="7" t="s">
        <v>14</v>
      </c>
      <c r="Q215" s="7" t="s">
        <v>254</v>
      </c>
      <c r="R215" s="7">
        <v>5</v>
      </c>
      <c r="S215" s="7">
        <v>5</v>
      </c>
      <c r="T215" s="7">
        <v>5</v>
      </c>
      <c r="U215" s="7">
        <v>5</v>
      </c>
      <c r="V215" s="7">
        <v>5</v>
      </c>
      <c r="W215" s="7">
        <v>5</v>
      </c>
      <c r="X215" s="7">
        <v>5</v>
      </c>
      <c r="Y215" s="7">
        <v>5</v>
      </c>
      <c r="Z215" s="7">
        <v>5</v>
      </c>
      <c r="AA215" s="7">
        <v>5</v>
      </c>
      <c r="AB215" s="7">
        <v>5</v>
      </c>
      <c r="AC215" s="7">
        <v>5</v>
      </c>
      <c r="AD215" s="7">
        <v>5</v>
      </c>
      <c r="AE215" s="7">
        <v>5</v>
      </c>
      <c r="AF215" s="7">
        <v>5</v>
      </c>
      <c r="AG215" s="7">
        <v>5</v>
      </c>
      <c r="AH215" s="7">
        <v>5</v>
      </c>
      <c r="AI215" s="7">
        <v>5</v>
      </c>
      <c r="AJ215" s="7">
        <v>5</v>
      </c>
      <c r="AK215" s="7" t="s">
        <v>439</v>
      </c>
      <c r="AL215" t="str">
        <f t="shared" si="6"/>
        <v>Панфілова Олександра Георгіївна</v>
      </c>
      <c r="AM215" s="10">
        <f t="shared" si="7"/>
        <v>5</v>
      </c>
    </row>
    <row r="216" spans="1:39" x14ac:dyDescent="0.2">
      <c r="A216" s="9">
        <v>46174.789983946801</v>
      </c>
      <c r="B216" s="7" t="s">
        <v>265</v>
      </c>
      <c r="D216" s="7" t="s">
        <v>429</v>
      </c>
      <c r="E216" s="7" t="s">
        <v>36</v>
      </c>
      <c r="G216" s="7" t="s">
        <v>41</v>
      </c>
      <c r="Q216" s="7" t="s">
        <v>436</v>
      </c>
      <c r="R216" s="7">
        <v>5</v>
      </c>
      <c r="S216" s="7">
        <v>5</v>
      </c>
      <c r="T216" s="7">
        <v>5</v>
      </c>
      <c r="U216" s="7">
        <v>5</v>
      </c>
      <c r="V216" s="7">
        <v>5</v>
      </c>
      <c r="W216" s="7">
        <v>5</v>
      </c>
      <c r="X216" s="7">
        <v>5</v>
      </c>
      <c r="Y216" s="7">
        <v>5</v>
      </c>
      <c r="Z216" s="7">
        <v>5</v>
      </c>
      <c r="AA216" s="7">
        <v>5</v>
      </c>
      <c r="AB216" s="7">
        <v>5</v>
      </c>
      <c r="AC216" s="7">
        <v>5</v>
      </c>
      <c r="AD216" s="7">
        <v>5</v>
      </c>
      <c r="AE216" s="7">
        <v>5</v>
      </c>
      <c r="AF216" s="7">
        <v>5</v>
      </c>
      <c r="AG216" s="7">
        <v>5</v>
      </c>
      <c r="AH216" s="7">
        <v>5</v>
      </c>
      <c r="AI216" s="7">
        <v>5</v>
      </c>
      <c r="AJ216" s="7">
        <v>5</v>
      </c>
      <c r="AK216" s="7" t="s">
        <v>440</v>
      </c>
      <c r="AL216" t="str">
        <f t="shared" si="6"/>
        <v>Поляк Ірина Павлівна</v>
      </c>
      <c r="AM216" s="10">
        <f t="shared" si="7"/>
        <v>5</v>
      </c>
    </row>
    <row r="217" spans="1:39" x14ac:dyDescent="0.2">
      <c r="A217" s="9">
        <v>46174.790319097199</v>
      </c>
      <c r="B217" s="7" t="s">
        <v>124</v>
      </c>
      <c r="C217" s="7" t="s">
        <v>184</v>
      </c>
      <c r="E217" s="7" t="s">
        <v>26</v>
      </c>
      <c r="J217" s="7" t="s">
        <v>28</v>
      </c>
      <c r="Q217" s="7" t="s">
        <v>127</v>
      </c>
      <c r="R217" s="7">
        <v>5</v>
      </c>
      <c r="S217" s="7">
        <v>5</v>
      </c>
      <c r="T217" s="7">
        <v>5</v>
      </c>
      <c r="U217" s="7">
        <v>5</v>
      </c>
      <c r="V217" s="7">
        <v>5</v>
      </c>
      <c r="W217" s="7">
        <v>5</v>
      </c>
      <c r="X217" s="7">
        <v>5</v>
      </c>
      <c r="Y217" s="7">
        <v>5</v>
      </c>
      <c r="Z217" s="7">
        <v>5</v>
      </c>
      <c r="AA217" s="7">
        <v>5</v>
      </c>
      <c r="AB217" s="7">
        <v>5</v>
      </c>
      <c r="AC217" s="7">
        <v>5</v>
      </c>
      <c r="AD217" s="7">
        <v>5</v>
      </c>
      <c r="AE217" s="7">
        <v>5</v>
      </c>
      <c r="AF217" s="7">
        <v>5</v>
      </c>
      <c r="AG217" s="7">
        <v>5</v>
      </c>
      <c r="AH217" s="7">
        <v>5</v>
      </c>
      <c r="AI217" s="7">
        <v>5</v>
      </c>
      <c r="AJ217" s="7">
        <v>5</v>
      </c>
      <c r="AK217" s="7" t="s">
        <v>127</v>
      </c>
      <c r="AL217" t="str">
        <f t="shared" si="6"/>
        <v>Врочинська Людмила Ігорівна</v>
      </c>
      <c r="AM217" s="10">
        <f t="shared" si="7"/>
        <v>5</v>
      </c>
    </row>
    <row r="218" spans="1:39" x14ac:dyDescent="0.2">
      <c r="A218" s="9">
        <v>46174.790374351898</v>
      </c>
      <c r="B218" s="7" t="s">
        <v>124</v>
      </c>
      <c r="C218" s="7" t="s">
        <v>184</v>
      </c>
      <c r="E218" s="7" t="s">
        <v>26</v>
      </c>
      <c r="J218" s="7" t="s">
        <v>31</v>
      </c>
      <c r="Q218" s="7" t="s">
        <v>441</v>
      </c>
      <c r="R218" s="7">
        <v>5</v>
      </c>
      <c r="S218" s="7">
        <v>5</v>
      </c>
      <c r="T218" s="7">
        <v>5</v>
      </c>
      <c r="U218" s="7">
        <v>5</v>
      </c>
      <c r="V218" s="7">
        <v>5</v>
      </c>
      <c r="W218" s="7">
        <v>5</v>
      </c>
      <c r="X218" s="7">
        <v>5</v>
      </c>
      <c r="Y218" s="7">
        <v>5</v>
      </c>
      <c r="Z218" s="7">
        <v>5</v>
      </c>
      <c r="AA218" s="7">
        <v>5</v>
      </c>
      <c r="AB218" s="7">
        <v>5</v>
      </c>
      <c r="AC218" s="7">
        <v>5</v>
      </c>
      <c r="AD218" s="7">
        <v>5</v>
      </c>
      <c r="AE218" s="7">
        <v>5</v>
      </c>
      <c r="AF218" s="7">
        <v>5</v>
      </c>
      <c r="AG218" s="7">
        <v>5</v>
      </c>
      <c r="AH218" s="7">
        <v>5</v>
      </c>
      <c r="AI218" s="7">
        <v>5</v>
      </c>
      <c r="AJ218" s="7">
        <v>5</v>
      </c>
      <c r="AK218" s="7" t="s">
        <v>442</v>
      </c>
      <c r="AL218" t="str">
        <f t="shared" si="6"/>
        <v>Онищук Ірина Анатоліївна</v>
      </c>
      <c r="AM218" s="10">
        <f t="shared" si="7"/>
        <v>5</v>
      </c>
    </row>
    <row r="219" spans="1:39" x14ac:dyDescent="0.2">
      <c r="A219" s="9">
        <v>46174.790871794001</v>
      </c>
      <c r="B219" s="7" t="s">
        <v>124</v>
      </c>
      <c r="C219" s="7" t="s">
        <v>184</v>
      </c>
      <c r="E219" s="7" t="s">
        <v>26</v>
      </c>
      <c r="J219" s="7" t="s">
        <v>27</v>
      </c>
      <c r="Q219" s="7" t="s">
        <v>443</v>
      </c>
      <c r="R219" s="7">
        <v>4</v>
      </c>
      <c r="S219" s="7">
        <v>4</v>
      </c>
      <c r="T219" s="7">
        <v>4</v>
      </c>
      <c r="U219" s="7">
        <v>3</v>
      </c>
      <c r="V219" s="7">
        <v>5</v>
      </c>
      <c r="W219" s="7">
        <v>4</v>
      </c>
      <c r="X219" s="7">
        <v>4</v>
      </c>
      <c r="Y219" s="7">
        <v>3</v>
      </c>
      <c r="Z219" s="7">
        <v>4</v>
      </c>
      <c r="AA219" s="7">
        <v>5</v>
      </c>
      <c r="AB219" s="7">
        <v>4</v>
      </c>
      <c r="AC219" s="7">
        <v>4</v>
      </c>
      <c r="AD219" s="7">
        <v>4</v>
      </c>
      <c r="AE219" s="7">
        <v>4</v>
      </c>
      <c r="AF219" s="7">
        <v>4</v>
      </c>
      <c r="AG219" s="7">
        <v>4</v>
      </c>
      <c r="AH219" s="7">
        <v>4</v>
      </c>
      <c r="AI219" s="7">
        <v>4</v>
      </c>
      <c r="AJ219" s="7">
        <v>4</v>
      </c>
      <c r="AK219" s="7" t="s">
        <v>164</v>
      </c>
      <c r="AL219" t="str">
        <f t="shared" si="6"/>
        <v>Бенера Валентина Єфремівна</v>
      </c>
      <c r="AM219" s="10">
        <f t="shared" si="7"/>
        <v>4</v>
      </c>
    </row>
    <row r="220" spans="1:39" x14ac:dyDescent="0.2">
      <c r="A220" s="9">
        <v>46174.791826724497</v>
      </c>
      <c r="B220" s="7" t="s">
        <v>124</v>
      </c>
      <c r="C220" s="7" t="s">
        <v>179</v>
      </c>
      <c r="E220" s="7" t="s">
        <v>26</v>
      </c>
      <c r="J220" s="7" t="s">
        <v>35</v>
      </c>
      <c r="Q220" s="7" t="s">
        <v>444</v>
      </c>
      <c r="R220" s="7">
        <v>5</v>
      </c>
      <c r="S220" s="7">
        <v>5</v>
      </c>
      <c r="T220" s="7">
        <v>5</v>
      </c>
      <c r="U220" s="7">
        <v>5</v>
      </c>
      <c r="V220" s="7">
        <v>5</v>
      </c>
      <c r="W220" s="7">
        <v>5</v>
      </c>
      <c r="X220" s="7">
        <v>5</v>
      </c>
      <c r="Y220" s="7">
        <v>5</v>
      </c>
      <c r="Z220" s="7">
        <v>4</v>
      </c>
      <c r="AA220" s="7">
        <v>5</v>
      </c>
      <c r="AB220" s="7">
        <v>5</v>
      </c>
      <c r="AC220" s="7">
        <v>5</v>
      </c>
      <c r="AD220" s="7">
        <v>5</v>
      </c>
      <c r="AE220" s="7">
        <v>4</v>
      </c>
      <c r="AF220" s="7">
        <v>5</v>
      </c>
      <c r="AG220" s="7">
        <v>5</v>
      </c>
      <c r="AH220" s="7">
        <v>5</v>
      </c>
      <c r="AI220" s="7">
        <v>5</v>
      </c>
      <c r="AJ220" s="7">
        <v>5</v>
      </c>
      <c r="AK220" s="7" t="s">
        <v>445</v>
      </c>
      <c r="AL220" t="str">
        <f t="shared" si="6"/>
        <v>Швець Оксана Вікторівна</v>
      </c>
      <c r="AM220" s="10">
        <f t="shared" si="7"/>
        <v>4.8947368421052628</v>
      </c>
    </row>
    <row r="221" spans="1:39" x14ac:dyDescent="0.2">
      <c r="A221" s="9">
        <v>46174.793138032401</v>
      </c>
      <c r="B221" s="7" t="s">
        <v>124</v>
      </c>
      <c r="C221" s="7" t="s">
        <v>148</v>
      </c>
      <c r="E221" s="7" t="s">
        <v>0</v>
      </c>
      <c r="K221" s="7" t="s">
        <v>14</v>
      </c>
      <c r="Q221" s="7" t="s">
        <v>446</v>
      </c>
      <c r="R221" s="7">
        <v>5</v>
      </c>
      <c r="S221" s="7">
        <v>5</v>
      </c>
      <c r="T221" s="7">
        <v>5</v>
      </c>
      <c r="U221" s="7">
        <v>5</v>
      </c>
      <c r="V221" s="7">
        <v>5</v>
      </c>
      <c r="W221" s="7">
        <v>5</v>
      </c>
      <c r="X221" s="7">
        <v>5</v>
      </c>
      <c r="Y221" s="7">
        <v>5</v>
      </c>
      <c r="Z221" s="7">
        <v>5</v>
      </c>
      <c r="AA221" s="7">
        <v>5</v>
      </c>
      <c r="AB221" s="7">
        <v>5</v>
      </c>
      <c r="AC221" s="7">
        <v>5</v>
      </c>
      <c r="AD221" s="7">
        <v>5</v>
      </c>
      <c r="AE221" s="7">
        <v>5</v>
      </c>
      <c r="AF221" s="7">
        <v>5</v>
      </c>
      <c r="AG221" s="7">
        <v>5</v>
      </c>
      <c r="AH221" s="7">
        <v>5</v>
      </c>
      <c r="AI221" s="7">
        <v>5</v>
      </c>
      <c r="AJ221" s="7">
        <v>5</v>
      </c>
      <c r="AK221" s="7" t="s">
        <v>447</v>
      </c>
      <c r="AL221" t="str">
        <f t="shared" si="6"/>
        <v>Панфілова Олександра Георгіївна</v>
      </c>
      <c r="AM221" s="10">
        <f t="shared" si="7"/>
        <v>5</v>
      </c>
    </row>
    <row r="222" spans="1:39" x14ac:dyDescent="0.2">
      <c r="A222" s="9">
        <v>46174.793250648101</v>
      </c>
      <c r="B222" s="7" t="s">
        <v>124</v>
      </c>
      <c r="C222" s="7" t="s">
        <v>184</v>
      </c>
      <c r="E222" s="7" t="s">
        <v>26</v>
      </c>
      <c r="J222" s="7" t="s">
        <v>34</v>
      </c>
      <c r="Q222" s="7" t="s">
        <v>448</v>
      </c>
      <c r="R222" s="7">
        <v>5</v>
      </c>
      <c r="S222" s="7">
        <v>5</v>
      </c>
      <c r="T222" s="7">
        <v>5</v>
      </c>
      <c r="U222" s="7">
        <v>5</v>
      </c>
      <c r="V222" s="7">
        <v>5</v>
      </c>
      <c r="W222" s="7">
        <v>5</v>
      </c>
      <c r="X222" s="7">
        <v>5</v>
      </c>
      <c r="Y222" s="7">
        <v>5</v>
      </c>
      <c r="Z222" s="7">
        <v>5</v>
      </c>
      <c r="AA222" s="7">
        <v>5</v>
      </c>
      <c r="AB222" s="7">
        <v>5</v>
      </c>
      <c r="AC222" s="7">
        <v>5</v>
      </c>
      <c r="AD222" s="7">
        <v>5</v>
      </c>
      <c r="AE222" s="7">
        <v>5</v>
      </c>
      <c r="AF222" s="7">
        <v>5</v>
      </c>
      <c r="AG222" s="7">
        <v>5</v>
      </c>
      <c r="AH222" s="7">
        <v>5</v>
      </c>
      <c r="AI222" s="7">
        <v>5</v>
      </c>
      <c r="AJ222" s="7">
        <v>5</v>
      </c>
      <c r="AK222" s="7" t="s">
        <v>127</v>
      </c>
      <c r="AL222" t="str">
        <f t="shared" si="6"/>
        <v>Фасолько Тетяна Степанівна</v>
      </c>
      <c r="AM222" s="10">
        <f t="shared" si="7"/>
        <v>5</v>
      </c>
    </row>
    <row r="223" spans="1:39" ht="76.5" x14ac:dyDescent="0.2">
      <c r="A223" s="9">
        <v>46174.794099490697</v>
      </c>
      <c r="B223" s="7" t="s">
        <v>124</v>
      </c>
      <c r="C223" s="7" t="s">
        <v>148</v>
      </c>
      <c r="E223" s="7" t="s">
        <v>0</v>
      </c>
      <c r="K223" s="7" t="s">
        <v>7</v>
      </c>
      <c r="Q223" s="7" t="s">
        <v>449</v>
      </c>
      <c r="R223" s="7">
        <v>2</v>
      </c>
      <c r="S223" s="7">
        <v>2</v>
      </c>
      <c r="T223" s="7">
        <v>1</v>
      </c>
      <c r="U223" s="7">
        <v>1</v>
      </c>
      <c r="V223" s="7">
        <v>3</v>
      </c>
      <c r="W223" s="7">
        <v>4</v>
      </c>
      <c r="X223" s="7">
        <v>5</v>
      </c>
      <c r="Y223" s="7">
        <v>5</v>
      </c>
      <c r="Z223" s="7">
        <v>3</v>
      </c>
      <c r="AA223" s="7">
        <v>3</v>
      </c>
      <c r="AB223" s="7">
        <v>4</v>
      </c>
      <c r="AC223" s="7">
        <v>4</v>
      </c>
      <c r="AD223" s="7">
        <v>3</v>
      </c>
      <c r="AE223" s="7">
        <v>2</v>
      </c>
      <c r="AF223" s="7">
        <v>5</v>
      </c>
      <c r="AG223" s="7">
        <v>5</v>
      </c>
      <c r="AH223" s="7">
        <v>2</v>
      </c>
      <c r="AI223" s="7">
        <v>1</v>
      </c>
      <c r="AJ223" s="7">
        <v>5</v>
      </c>
      <c r="AK223" s="11" t="s">
        <v>450</v>
      </c>
      <c r="AL223" t="str">
        <f t="shared" si="6"/>
        <v>Балбус Тетяна Анатоліївна</v>
      </c>
      <c r="AM223" s="10">
        <f t="shared" si="7"/>
        <v>3.1578947368421053</v>
      </c>
    </row>
    <row r="224" spans="1:39" x14ac:dyDescent="0.2">
      <c r="A224" s="9">
        <v>46174.794657303202</v>
      </c>
      <c r="B224" s="7" t="s">
        <v>265</v>
      </c>
      <c r="D224" s="7" t="s">
        <v>451</v>
      </c>
      <c r="E224" s="7" t="s">
        <v>36</v>
      </c>
      <c r="G224" s="7" t="s">
        <v>37</v>
      </c>
      <c r="Q224" s="7" t="s">
        <v>452</v>
      </c>
      <c r="R224" s="7">
        <v>5</v>
      </c>
      <c r="S224" s="7">
        <v>5</v>
      </c>
      <c r="T224" s="7">
        <v>5</v>
      </c>
      <c r="U224" s="7">
        <v>5</v>
      </c>
      <c r="V224" s="7">
        <v>5</v>
      </c>
      <c r="W224" s="7">
        <v>5</v>
      </c>
      <c r="X224" s="7">
        <v>5</v>
      </c>
      <c r="Y224" s="7">
        <v>5</v>
      </c>
      <c r="Z224" s="7">
        <v>5</v>
      </c>
      <c r="AA224" s="7">
        <v>5</v>
      </c>
      <c r="AB224" s="7">
        <v>5</v>
      </c>
      <c r="AC224" s="7">
        <v>5</v>
      </c>
      <c r="AD224" s="7">
        <v>5</v>
      </c>
      <c r="AE224" s="7">
        <v>5</v>
      </c>
      <c r="AF224" s="7">
        <v>5</v>
      </c>
      <c r="AG224" s="7">
        <v>5</v>
      </c>
      <c r="AH224" s="7">
        <v>5</v>
      </c>
      <c r="AI224" s="7">
        <v>5</v>
      </c>
      <c r="AJ224" s="7">
        <v>5</v>
      </c>
      <c r="AK224" s="7" t="s">
        <v>453</v>
      </c>
      <c r="AL224" t="str">
        <f t="shared" si="6"/>
        <v>Василишин Олег Васильович</v>
      </c>
      <c r="AM224" s="10">
        <f t="shared" si="7"/>
        <v>5</v>
      </c>
    </row>
    <row r="225" spans="1:39" x14ac:dyDescent="0.2">
      <c r="A225" s="9">
        <v>46174.7955134722</v>
      </c>
      <c r="B225" s="7" t="s">
        <v>124</v>
      </c>
      <c r="C225" s="7" t="s">
        <v>184</v>
      </c>
      <c r="E225" s="7" t="s">
        <v>26</v>
      </c>
      <c r="J225" s="7" t="s">
        <v>28</v>
      </c>
      <c r="Q225" s="7" t="s">
        <v>249</v>
      </c>
      <c r="R225" s="7">
        <v>5</v>
      </c>
      <c r="S225" s="7">
        <v>5</v>
      </c>
      <c r="T225" s="7">
        <v>5</v>
      </c>
      <c r="U225" s="7">
        <v>5</v>
      </c>
      <c r="V225" s="7">
        <v>5</v>
      </c>
      <c r="W225" s="7">
        <v>5</v>
      </c>
      <c r="X225" s="7">
        <v>5</v>
      </c>
      <c r="Y225" s="7">
        <v>5</v>
      </c>
      <c r="Z225" s="7">
        <v>5</v>
      </c>
      <c r="AA225" s="7">
        <v>5</v>
      </c>
      <c r="AB225" s="7">
        <v>5</v>
      </c>
      <c r="AC225" s="7">
        <v>5</v>
      </c>
      <c r="AD225" s="7">
        <v>5</v>
      </c>
      <c r="AE225" s="7">
        <v>5</v>
      </c>
      <c r="AF225" s="7">
        <v>5</v>
      </c>
      <c r="AG225" s="7">
        <v>5</v>
      </c>
      <c r="AH225" s="7">
        <v>5</v>
      </c>
      <c r="AI225" s="7">
        <v>5</v>
      </c>
      <c r="AJ225" s="7">
        <v>5</v>
      </c>
      <c r="AK225" s="7" t="s">
        <v>387</v>
      </c>
      <c r="AL225" t="str">
        <f t="shared" si="6"/>
        <v>Врочинська Людмила Ігорівна</v>
      </c>
      <c r="AM225" s="10">
        <f t="shared" si="7"/>
        <v>5</v>
      </c>
    </row>
    <row r="226" spans="1:39" x14ac:dyDescent="0.2">
      <c r="A226" s="9">
        <v>46174.796205810198</v>
      </c>
      <c r="B226" s="7" t="s">
        <v>124</v>
      </c>
      <c r="C226" s="7" t="s">
        <v>179</v>
      </c>
      <c r="E226" s="7" t="s">
        <v>26</v>
      </c>
      <c r="J226" s="7" t="s">
        <v>33</v>
      </c>
      <c r="Q226" s="7" t="s">
        <v>454</v>
      </c>
      <c r="R226" s="7">
        <v>4</v>
      </c>
      <c r="S226" s="7">
        <v>5</v>
      </c>
      <c r="T226" s="7">
        <v>5</v>
      </c>
      <c r="U226" s="7">
        <v>5</v>
      </c>
      <c r="V226" s="7">
        <v>5</v>
      </c>
      <c r="W226" s="7">
        <v>4</v>
      </c>
      <c r="X226" s="7">
        <v>5</v>
      </c>
      <c r="Y226" s="7">
        <v>4</v>
      </c>
      <c r="Z226" s="7">
        <v>4</v>
      </c>
      <c r="AA226" s="7">
        <v>5</v>
      </c>
      <c r="AB226" s="7">
        <v>5</v>
      </c>
      <c r="AC226" s="7">
        <v>5</v>
      </c>
      <c r="AD226" s="7">
        <v>5</v>
      </c>
      <c r="AE226" s="7">
        <v>5</v>
      </c>
      <c r="AF226" s="7">
        <v>5</v>
      </c>
      <c r="AG226" s="7">
        <v>5</v>
      </c>
      <c r="AH226" s="7">
        <v>5</v>
      </c>
      <c r="AI226" s="7">
        <v>5</v>
      </c>
      <c r="AJ226" s="7">
        <v>5</v>
      </c>
      <c r="AK226" s="7" t="s">
        <v>163</v>
      </c>
      <c r="AL226" t="str">
        <f t="shared" si="6"/>
        <v>Приймас Наталія Володимирівна</v>
      </c>
      <c r="AM226" s="10">
        <f t="shared" si="7"/>
        <v>4.7894736842105265</v>
      </c>
    </row>
    <row r="227" spans="1:39" x14ac:dyDescent="0.2">
      <c r="A227" s="9">
        <v>46174.800545104197</v>
      </c>
      <c r="B227" s="7" t="s">
        <v>124</v>
      </c>
      <c r="C227" s="7" t="s">
        <v>184</v>
      </c>
      <c r="E227" s="7" t="s">
        <v>26</v>
      </c>
      <c r="J227" s="7" t="s">
        <v>31</v>
      </c>
      <c r="Q227" s="7" t="s">
        <v>455</v>
      </c>
      <c r="R227" s="7">
        <v>3</v>
      </c>
      <c r="S227" s="7">
        <v>3</v>
      </c>
      <c r="T227" s="7">
        <v>3</v>
      </c>
      <c r="U227" s="7">
        <v>3</v>
      </c>
      <c r="V227" s="7">
        <v>3</v>
      </c>
      <c r="W227" s="7">
        <v>3</v>
      </c>
      <c r="X227" s="7">
        <v>4</v>
      </c>
      <c r="Y227" s="7">
        <v>3</v>
      </c>
      <c r="Z227" s="7">
        <v>4</v>
      </c>
      <c r="AA227" s="7">
        <v>4</v>
      </c>
      <c r="AB227" s="7">
        <v>3</v>
      </c>
      <c r="AC227" s="7">
        <v>3</v>
      </c>
      <c r="AD227" s="7">
        <v>3</v>
      </c>
      <c r="AE227" s="7">
        <v>3</v>
      </c>
      <c r="AF227" s="7">
        <v>3</v>
      </c>
      <c r="AG227" s="7">
        <v>3</v>
      </c>
      <c r="AH227" s="7">
        <v>3</v>
      </c>
      <c r="AI227" s="7">
        <v>4</v>
      </c>
      <c r="AJ227" s="7">
        <v>3</v>
      </c>
      <c r="AK227" s="7" t="s">
        <v>161</v>
      </c>
      <c r="AL227" t="str">
        <f t="shared" si="6"/>
        <v>Онищук Ірина Анатоліївна</v>
      </c>
      <c r="AM227" s="10">
        <f t="shared" si="7"/>
        <v>3.2105263157894739</v>
      </c>
    </row>
    <row r="228" spans="1:39" x14ac:dyDescent="0.2">
      <c r="A228" s="9">
        <v>46174.801596585698</v>
      </c>
      <c r="B228" s="7" t="s">
        <v>124</v>
      </c>
      <c r="C228" s="7" t="s">
        <v>184</v>
      </c>
      <c r="E228" s="7" t="s">
        <v>26</v>
      </c>
      <c r="J228" s="7" t="s">
        <v>30</v>
      </c>
      <c r="Q228" s="7" t="s">
        <v>456</v>
      </c>
      <c r="R228" s="7">
        <v>5</v>
      </c>
      <c r="S228" s="7">
        <v>5</v>
      </c>
      <c r="T228" s="7">
        <v>5</v>
      </c>
      <c r="U228" s="7">
        <v>5</v>
      </c>
      <c r="V228" s="7">
        <v>5</v>
      </c>
      <c r="W228" s="7">
        <v>5</v>
      </c>
      <c r="X228" s="7">
        <v>5</v>
      </c>
      <c r="Y228" s="7">
        <v>5</v>
      </c>
      <c r="Z228" s="7">
        <v>5</v>
      </c>
      <c r="AA228" s="7">
        <v>5</v>
      </c>
      <c r="AB228" s="7">
        <v>5</v>
      </c>
      <c r="AC228" s="7">
        <v>5</v>
      </c>
      <c r="AD228" s="7">
        <v>5</v>
      </c>
      <c r="AE228" s="7">
        <v>5</v>
      </c>
      <c r="AF228" s="7">
        <v>5</v>
      </c>
      <c r="AG228" s="7">
        <v>5</v>
      </c>
      <c r="AH228" s="7">
        <v>5</v>
      </c>
      <c r="AI228" s="7">
        <v>5</v>
      </c>
      <c r="AJ228" s="7">
        <v>5</v>
      </c>
      <c r="AK228" s="7" t="s">
        <v>457</v>
      </c>
      <c r="AL228" t="str">
        <f t="shared" si="6"/>
        <v>Кравець Любов Михайлівна</v>
      </c>
      <c r="AM228" s="10">
        <f t="shared" si="7"/>
        <v>5</v>
      </c>
    </row>
    <row r="229" spans="1:39" x14ac:dyDescent="0.2">
      <c r="A229" s="9">
        <v>46174.803005023197</v>
      </c>
      <c r="B229" s="7" t="s">
        <v>124</v>
      </c>
      <c r="C229" s="7" t="s">
        <v>184</v>
      </c>
      <c r="E229" s="7" t="s">
        <v>26</v>
      </c>
      <c r="J229" s="7" t="s">
        <v>28</v>
      </c>
      <c r="Q229" s="7" t="s">
        <v>249</v>
      </c>
      <c r="R229" s="7">
        <v>5</v>
      </c>
      <c r="S229" s="7">
        <v>5</v>
      </c>
      <c r="T229" s="7">
        <v>5</v>
      </c>
      <c r="U229" s="7">
        <v>5</v>
      </c>
      <c r="V229" s="7">
        <v>5</v>
      </c>
      <c r="W229" s="7">
        <v>4</v>
      </c>
      <c r="X229" s="7">
        <v>5</v>
      </c>
      <c r="Y229" s="7">
        <v>5</v>
      </c>
      <c r="Z229" s="7">
        <v>4</v>
      </c>
      <c r="AA229" s="7">
        <v>5</v>
      </c>
      <c r="AB229" s="7">
        <v>5</v>
      </c>
      <c r="AC229" s="7">
        <v>5</v>
      </c>
      <c r="AD229" s="7">
        <v>5</v>
      </c>
      <c r="AE229" s="7">
        <v>5</v>
      </c>
      <c r="AF229" s="7">
        <v>5</v>
      </c>
      <c r="AG229" s="7">
        <v>5</v>
      </c>
      <c r="AH229" s="7">
        <v>5</v>
      </c>
      <c r="AI229" s="7">
        <v>5</v>
      </c>
      <c r="AJ229" s="7">
        <v>5</v>
      </c>
      <c r="AK229" s="7" t="s">
        <v>458</v>
      </c>
      <c r="AL229" t="str">
        <f t="shared" si="6"/>
        <v>Врочинська Людмила Ігорівна</v>
      </c>
      <c r="AM229" s="10">
        <f t="shared" si="7"/>
        <v>4.8947368421052628</v>
      </c>
    </row>
    <row r="230" spans="1:39" x14ac:dyDescent="0.2">
      <c r="A230" s="9">
        <v>46174.832769513901</v>
      </c>
      <c r="B230" s="7" t="s">
        <v>124</v>
      </c>
      <c r="C230" s="7" t="s">
        <v>179</v>
      </c>
      <c r="E230" s="7" t="s">
        <v>26</v>
      </c>
      <c r="J230" s="7" t="s">
        <v>32</v>
      </c>
      <c r="Q230" s="7" t="s">
        <v>459</v>
      </c>
      <c r="R230" s="7">
        <v>5</v>
      </c>
      <c r="S230" s="7">
        <v>4</v>
      </c>
      <c r="T230" s="7">
        <v>5</v>
      </c>
      <c r="U230" s="7">
        <v>4</v>
      </c>
      <c r="V230" s="7">
        <v>4</v>
      </c>
      <c r="W230" s="7">
        <v>4</v>
      </c>
      <c r="X230" s="7">
        <v>4</v>
      </c>
      <c r="Y230" s="7">
        <v>5</v>
      </c>
      <c r="Z230" s="7">
        <v>5</v>
      </c>
      <c r="AA230" s="7">
        <v>5</v>
      </c>
      <c r="AB230" s="7">
        <v>5</v>
      </c>
      <c r="AC230" s="7">
        <v>4</v>
      </c>
      <c r="AD230" s="7">
        <v>3</v>
      </c>
      <c r="AE230" s="7">
        <v>5</v>
      </c>
      <c r="AF230" s="7">
        <v>4</v>
      </c>
      <c r="AG230" s="7">
        <v>5</v>
      </c>
      <c r="AH230" s="7">
        <v>5</v>
      </c>
      <c r="AI230" s="7">
        <v>4</v>
      </c>
      <c r="AJ230" s="7">
        <v>5</v>
      </c>
      <c r="AK230" s="7" t="s">
        <v>460</v>
      </c>
      <c r="AL230" t="str">
        <f t="shared" si="6"/>
        <v>Павелко Вікторія Вікторівна</v>
      </c>
      <c r="AM230" s="10">
        <f t="shared" si="7"/>
        <v>4.4736842105263159</v>
      </c>
    </row>
    <row r="231" spans="1:39" x14ac:dyDescent="0.2">
      <c r="A231" s="9">
        <v>46174.838226990702</v>
      </c>
      <c r="B231" s="7" t="s">
        <v>124</v>
      </c>
      <c r="C231" s="7" t="s">
        <v>184</v>
      </c>
      <c r="E231" s="7" t="s">
        <v>26</v>
      </c>
      <c r="J231" s="7" t="s">
        <v>31</v>
      </c>
      <c r="Q231" s="7" t="s">
        <v>461</v>
      </c>
      <c r="R231" s="7">
        <v>5</v>
      </c>
      <c r="S231" s="7">
        <v>5</v>
      </c>
      <c r="T231" s="7">
        <v>5</v>
      </c>
      <c r="U231" s="7">
        <v>5</v>
      </c>
      <c r="V231" s="7">
        <v>5</v>
      </c>
      <c r="W231" s="7">
        <v>5</v>
      </c>
      <c r="X231" s="7">
        <v>5</v>
      </c>
      <c r="Y231" s="7">
        <v>5</v>
      </c>
      <c r="Z231" s="7">
        <v>5</v>
      </c>
      <c r="AA231" s="7">
        <v>5</v>
      </c>
      <c r="AB231" s="7">
        <v>5</v>
      </c>
      <c r="AC231" s="7">
        <v>5</v>
      </c>
      <c r="AD231" s="7">
        <v>5</v>
      </c>
      <c r="AE231" s="7">
        <v>5</v>
      </c>
      <c r="AF231" s="7">
        <v>5</v>
      </c>
      <c r="AG231" s="7">
        <v>5</v>
      </c>
      <c r="AH231" s="7">
        <v>5</v>
      </c>
      <c r="AI231" s="7">
        <v>5</v>
      </c>
      <c r="AJ231" s="7">
        <v>4</v>
      </c>
      <c r="AK231" s="7" t="s">
        <v>398</v>
      </c>
      <c r="AL231" t="str">
        <f t="shared" si="6"/>
        <v>Онищук Ірина Анатоліївна</v>
      </c>
      <c r="AM231" s="10">
        <f t="shared" si="7"/>
        <v>4.9473684210526319</v>
      </c>
    </row>
    <row r="232" spans="1:39" x14ac:dyDescent="0.2">
      <c r="A232" s="9">
        <v>46174.843618981497</v>
      </c>
      <c r="B232" s="7" t="s">
        <v>124</v>
      </c>
      <c r="C232" s="7" t="s">
        <v>184</v>
      </c>
      <c r="E232" s="7" t="s">
        <v>26</v>
      </c>
      <c r="J232" s="7" t="s">
        <v>34</v>
      </c>
      <c r="Q232" s="7" t="s">
        <v>462</v>
      </c>
      <c r="R232" s="7">
        <v>5</v>
      </c>
      <c r="S232" s="7">
        <v>5</v>
      </c>
      <c r="T232" s="7">
        <v>5</v>
      </c>
      <c r="U232" s="7">
        <v>5</v>
      </c>
      <c r="V232" s="7">
        <v>5</v>
      </c>
      <c r="W232" s="7">
        <v>5</v>
      </c>
      <c r="X232" s="7">
        <v>5</v>
      </c>
      <c r="Y232" s="7">
        <v>5</v>
      </c>
      <c r="Z232" s="7">
        <v>5</v>
      </c>
      <c r="AA232" s="7">
        <v>5</v>
      </c>
      <c r="AB232" s="7">
        <v>5</v>
      </c>
      <c r="AC232" s="7">
        <v>5</v>
      </c>
      <c r="AD232" s="7">
        <v>5</v>
      </c>
      <c r="AE232" s="7">
        <v>5</v>
      </c>
      <c r="AF232" s="7">
        <v>5</v>
      </c>
      <c r="AG232" s="7">
        <v>4</v>
      </c>
      <c r="AH232" s="7">
        <v>5</v>
      </c>
      <c r="AI232" s="7">
        <v>5</v>
      </c>
      <c r="AJ232" s="7">
        <v>5</v>
      </c>
      <c r="AK232" s="7" t="s">
        <v>164</v>
      </c>
      <c r="AL232" t="str">
        <f t="shared" si="6"/>
        <v>Фасолько Тетяна Степанівна</v>
      </c>
      <c r="AM232" s="10">
        <f t="shared" si="7"/>
        <v>4.9473684210526319</v>
      </c>
    </row>
    <row r="233" spans="1:39" x14ac:dyDescent="0.2">
      <c r="A233" s="9">
        <v>46174.855368576398</v>
      </c>
      <c r="B233" s="7" t="s">
        <v>124</v>
      </c>
      <c r="C233" s="7" t="s">
        <v>189</v>
      </c>
      <c r="E233" s="7" t="s">
        <v>0</v>
      </c>
      <c r="K233" s="7" t="s">
        <v>17</v>
      </c>
      <c r="Q233" s="7" t="s">
        <v>230</v>
      </c>
      <c r="R233" s="7">
        <v>5</v>
      </c>
      <c r="S233" s="7">
        <v>5</v>
      </c>
      <c r="T233" s="7">
        <v>5</v>
      </c>
      <c r="U233" s="7">
        <v>5</v>
      </c>
      <c r="V233" s="7">
        <v>5</v>
      </c>
      <c r="W233" s="7">
        <v>5</v>
      </c>
      <c r="X233" s="7">
        <v>5</v>
      </c>
      <c r="Y233" s="7">
        <v>5</v>
      </c>
      <c r="Z233" s="7">
        <v>5</v>
      </c>
      <c r="AA233" s="7">
        <v>5</v>
      </c>
      <c r="AB233" s="7">
        <v>5</v>
      </c>
      <c r="AC233" s="7">
        <v>5</v>
      </c>
      <c r="AD233" s="7">
        <v>5</v>
      </c>
      <c r="AE233" s="7">
        <v>5</v>
      </c>
      <c r="AF233" s="7">
        <v>5</v>
      </c>
      <c r="AG233" s="7">
        <v>5</v>
      </c>
      <c r="AH233" s="7">
        <v>5</v>
      </c>
      <c r="AI233" s="7">
        <v>5</v>
      </c>
      <c r="AJ233" s="7">
        <v>5</v>
      </c>
      <c r="AK233" s="7" t="s">
        <v>211</v>
      </c>
      <c r="AL233" t="str">
        <f t="shared" si="6"/>
        <v>Ратинська Інна Василівна</v>
      </c>
      <c r="AM233" s="10">
        <f t="shared" si="7"/>
        <v>5</v>
      </c>
    </row>
    <row r="234" spans="1:39" x14ac:dyDescent="0.2">
      <c r="A234" s="9">
        <v>46174.8558834375</v>
      </c>
      <c r="B234" s="7" t="s">
        <v>124</v>
      </c>
      <c r="C234" s="7" t="s">
        <v>173</v>
      </c>
      <c r="E234" s="7" t="s">
        <v>36</v>
      </c>
      <c r="G234" s="7" t="s">
        <v>39</v>
      </c>
      <c r="Q234" s="7" t="s">
        <v>463</v>
      </c>
      <c r="R234" s="7">
        <v>5</v>
      </c>
      <c r="S234" s="7">
        <v>5</v>
      </c>
      <c r="T234" s="7">
        <v>5</v>
      </c>
      <c r="U234" s="7">
        <v>5</v>
      </c>
      <c r="V234" s="7">
        <v>5</v>
      </c>
      <c r="W234" s="7">
        <v>4</v>
      </c>
      <c r="X234" s="7">
        <v>5</v>
      </c>
      <c r="Y234" s="7">
        <v>5</v>
      </c>
      <c r="Z234" s="7">
        <v>4</v>
      </c>
      <c r="AA234" s="7">
        <v>5</v>
      </c>
      <c r="AB234" s="7">
        <v>5</v>
      </c>
      <c r="AC234" s="7">
        <v>5</v>
      </c>
      <c r="AD234" s="7">
        <v>5</v>
      </c>
      <c r="AE234" s="7">
        <v>5</v>
      </c>
      <c r="AF234" s="7">
        <v>5</v>
      </c>
      <c r="AG234" s="7">
        <v>5</v>
      </c>
      <c r="AH234" s="7">
        <v>5</v>
      </c>
      <c r="AI234" s="7">
        <v>5</v>
      </c>
      <c r="AJ234" s="7">
        <v>5</v>
      </c>
      <c r="AK234" s="7" t="s">
        <v>464</v>
      </c>
      <c r="AL234" t="str">
        <f t="shared" si="6"/>
        <v>Комінярська Ірина Миколаївна</v>
      </c>
      <c r="AM234" s="10">
        <f t="shared" si="7"/>
        <v>4.8947368421052628</v>
      </c>
    </row>
    <row r="235" spans="1:39" x14ac:dyDescent="0.2">
      <c r="A235" s="9">
        <v>46174.856118796299</v>
      </c>
      <c r="B235" s="7" t="s">
        <v>124</v>
      </c>
      <c r="C235" s="7" t="s">
        <v>173</v>
      </c>
      <c r="E235" s="7" t="s">
        <v>36</v>
      </c>
      <c r="G235" s="7" t="s">
        <v>39</v>
      </c>
      <c r="Q235" s="7" t="s">
        <v>463</v>
      </c>
      <c r="R235" s="7">
        <v>5</v>
      </c>
      <c r="S235" s="7">
        <v>5</v>
      </c>
      <c r="T235" s="7">
        <v>5</v>
      </c>
      <c r="U235" s="7">
        <v>5</v>
      </c>
      <c r="V235" s="7">
        <v>5</v>
      </c>
      <c r="W235" s="7">
        <v>5</v>
      </c>
      <c r="X235" s="7">
        <v>5</v>
      </c>
      <c r="Y235" s="7">
        <v>5</v>
      </c>
      <c r="Z235" s="7">
        <v>5</v>
      </c>
      <c r="AA235" s="7">
        <v>5</v>
      </c>
      <c r="AB235" s="7">
        <v>4</v>
      </c>
      <c r="AC235" s="7">
        <v>5</v>
      </c>
      <c r="AD235" s="7">
        <v>5</v>
      </c>
      <c r="AE235" s="7">
        <v>5</v>
      </c>
      <c r="AF235" s="7">
        <v>5</v>
      </c>
      <c r="AG235" s="7">
        <v>5</v>
      </c>
      <c r="AH235" s="7">
        <v>5</v>
      </c>
      <c r="AI235" s="7">
        <v>5</v>
      </c>
      <c r="AJ235" s="7">
        <v>5</v>
      </c>
      <c r="AK235" s="7" t="s">
        <v>465</v>
      </c>
      <c r="AL235" t="str">
        <f t="shared" si="6"/>
        <v>Комінярська Ірина Миколаївна</v>
      </c>
      <c r="AM235" s="10">
        <f t="shared" si="7"/>
        <v>4.9473684210526319</v>
      </c>
    </row>
    <row r="236" spans="1:39" x14ac:dyDescent="0.2">
      <c r="A236" s="9">
        <v>46174.8570261227</v>
      </c>
      <c r="B236" s="7" t="s">
        <v>124</v>
      </c>
      <c r="C236" s="7" t="s">
        <v>173</v>
      </c>
      <c r="E236" s="7" t="s">
        <v>36</v>
      </c>
      <c r="G236" s="7" t="s">
        <v>38</v>
      </c>
      <c r="Q236" s="7" t="s">
        <v>414</v>
      </c>
      <c r="R236" s="7">
        <v>5</v>
      </c>
      <c r="S236" s="7">
        <v>5</v>
      </c>
      <c r="T236" s="7">
        <v>5</v>
      </c>
      <c r="U236" s="7">
        <v>5</v>
      </c>
      <c r="V236" s="7">
        <v>5</v>
      </c>
      <c r="W236" s="7">
        <v>5</v>
      </c>
      <c r="X236" s="7">
        <v>5</v>
      </c>
      <c r="Y236" s="7">
        <v>5</v>
      </c>
      <c r="Z236" s="7">
        <v>5</v>
      </c>
      <c r="AA236" s="7">
        <v>5</v>
      </c>
      <c r="AB236" s="7">
        <v>5</v>
      </c>
      <c r="AC236" s="7">
        <v>5</v>
      </c>
      <c r="AD236" s="7">
        <v>5</v>
      </c>
      <c r="AE236" s="7">
        <v>5</v>
      </c>
      <c r="AF236" s="7">
        <v>5</v>
      </c>
      <c r="AG236" s="7">
        <v>5</v>
      </c>
      <c r="AH236" s="7">
        <v>5</v>
      </c>
      <c r="AI236" s="7">
        <v>5</v>
      </c>
      <c r="AJ236" s="7">
        <v>5</v>
      </c>
      <c r="AK236" s="7" t="s">
        <v>163</v>
      </c>
      <c r="AL236" t="str">
        <f t="shared" si="6"/>
        <v>Волянюк Інна Оверківна</v>
      </c>
      <c r="AM236" s="10">
        <f t="shared" si="7"/>
        <v>5</v>
      </c>
    </row>
    <row r="237" spans="1:39" x14ac:dyDescent="0.2">
      <c r="A237" s="9">
        <v>46174.864867094897</v>
      </c>
      <c r="B237" s="7" t="s">
        <v>124</v>
      </c>
      <c r="C237" s="7" t="s">
        <v>148</v>
      </c>
      <c r="E237" s="7" t="s">
        <v>0</v>
      </c>
      <c r="K237" s="7" t="s">
        <v>7</v>
      </c>
      <c r="Q237" s="7" t="s">
        <v>254</v>
      </c>
      <c r="R237" s="7">
        <v>5</v>
      </c>
      <c r="S237" s="7">
        <v>5</v>
      </c>
      <c r="T237" s="7">
        <v>5</v>
      </c>
      <c r="U237" s="7">
        <v>5</v>
      </c>
      <c r="V237" s="7">
        <v>4</v>
      </c>
      <c r="W237" s="7">
        <v>3</v>
      </c>
      <c r="X237" s="7">
        <v>4</v>
      </c>
      <c r="Y237" s="7">
        <v>4</v>
      </c>
      <c r="Z237" s="7">
        <v>5</v>
      </c>
      <c r="AA237" s="7">
        <v>5</v>
      </c>
      <c r="AB237" s="7">
        <v>4</v>
      </c>
      <c r="AC237" s="7">
        <v>5</v>
      </c>
      <c r="AD237" s="7">
        <v>4</v>
      </c>
      <c r="AE237" s="7">
        <v>5</v>
      </c>
      <c r="AF237" s="7">
        <v>5</v>
      </c>
      <c r="AG237" s="7">
        <v>5</v>
      </c>
      <c r="AH237" s="7">
        <v>5</v>
      </c>
      <c r="AI237" s="7">
        <v>5</v>
      </c>
      <c r="AJ237" s="7">
        <v>5</v>
      </c>
      <c r="AK237" s="7" t="s">
        <v>141</v>
      </c>
      <c r="AL237" t="str">
        <f t="shared" si="6"/>
        <v>Балбус Тетяна Анатоліївна</v>
      </c>
      <c r="AM237" s="10">
        <f t="shared" si="7"/>
        <v>4.6315789473684212</v>
      </c>
    </row>
    <row r="238" spans="1:39" x14ac:dyDescent="0.2">
      <c r="A238" s="9">
        <v>46174.865418356501</v>
      </c>
      <c r="B238" s="7" t="s">
        <v>124</v>
      </c>
      <c r="C238" s="7" t="s">
        <v>173</v>
      </c>
      <c r="E238" s="7" t="s">
        <v>36</v>
      </c>
      <c r="G238" s="7" t="s">
        <v>38</v>
      </c>
      <c r="Q238" s="7" t="s">
        <v>248</v>
      </c>
      <c r="R238" s="7">
        <v>5</v>
      </c>
      <c r="S238" s="7">
        <v>5</v>
      </c>
      <c r="T238" s="7">
        <v>5</v>
      </c>
      <c r="U238" s="7">
        <v>5</v>
      </c>
      <c r="V238" s="7">
        <v>5</v>
      </c>
      <c r="W238" s="7">
        <v>5</v>
      </c>
      <c r="X238" s="7">
        <v>5</v>
      </c>
      <c r="Y238" s="7">
        <v>5</v>
      </c>
      <c r="Z238" s="7">
        <v>5</v>
      </c>
      <c r="AA238" s="7">
        <v>5</v>
      </c>
      <c r="AB238" s="7">
        <v>5</v>
      </c>
      <c r="AC238" s="7">
        <v>5</v>
      </c>
      <c r="AD238" s="7">
        <v>5</v>
      </c>
      <c r="AE238" s="7">
        <v>5</v>
      </c>
      <c r="AF238" s="7">
        <v>5</v>
      </c>
      <c r="AG238" s="7">
        <v>5</v>
      </c>
      <c r="AH238" s="7">
        <v>5</v>
      </c>
      <c r="AI238" s="7">
        <v>5</v>
      </c>
      <c r="AJ238" s="7">
        <v>5</v>
      </c>
      <c r="AK238" s="7" t="s">
        <v>466</v>
      </c>
      <c r="AL238" t="str">
        <f t="shared" si="6"/>
        <v>Волянюк Інна Оверківна</v>
      </c>
      <c r="AM238" s="10">
        <f t="shared" si="7"/>
        <v>5</v>
      </c>
    </row>
    <row r="239" spans="1:39" x14ac:dyDescent="0.2">
      <c r="A239" s="9">
        <v>46174.866462881997</v>
      </c>
      <c r="B239" s="7" t="s">
        <v>124</v>
      </c>
      <c r="C239" s="7" t="s">
        <v>173</v>
      </c>
      <c r="E239" s="7" t="s">
        <v>36</v>
      </c>
      <c r="G239" s="7" t="s">
        <v>37</v>
      </c>
      <c r="Q239" s="7" t="s">
        <v>467</v>
      </c>
      <c r="R239" s="7">
        <v>5</v>
      </c>
      <c r="S239" s="7">
        <v>5</v>
      </c>
      <c r="T239" s="7">
        <v>5</v>
      </c>
      <c r="U239" s="7">
        <v>5</v>
      </c>
      <c r="V239" s="7">
        <v>5</v>
      </c>
      <c r="W239" s="7">
        <v>5</v>
      </c>
      <c r="X239" s="7">
        <v>5</v>
      </c>
      <c r="Y239" s="7">
        <v>5</v>
      </c>
      <c r="Z239" s="7">
        <v>5</v>
      </c>
      <c r="AA239" s="7">
        <v>5</v>
      </c>
      <c r="AB239" s="7">
        <v>5</v>
      </c>
      <c r="AC239" s="7">
        <v>5</v>
      </c>
      <c r="AD239" s="7">
        <v>5</v>
      </c>
      <c r="AE239" s="7">
        <v>5</v>
      </c>
      <c r="AF239" s="7">
        <v>5</v>
      </c>
      <c r="AG239" s="7">
        <v>5</v>
      </c>
      <c r="AH239" s="7">
        <v>5</v>
      </c>
      <c r="AI239" s="7">
        <v>5</v>
      </c>
      <c r="AJ239" s="7">
        <v>5</v>
      </c>
      <c r="AK239" s="7" t="s">
        <v>468</v>
      </c>
      <c r="AL239" t="str">
        <f t="shared" si="6"/>
        <v>Василишин Олег Васильович</v>
      </c>
      <c r="AM239" s="10">
        <f t="shared" si="7"/>
        <v>5</v>
      </c>
    </row>
    <row r="240" spans="1:39" x14ac:dyDescent="0.2">
      <c r="A240" s="9">
        <v>46174.868333148203</v>
      </c>
      <c r="B240" s="7" t="s">
        <v>124</v>
      </c>
      <c r="C240" s="7" t="s">
        <v>173</v>
      </c>
      <c r="E240" s="7" t="s">
        <v>36</v>
      </c>
      <c r="G240" s="7" t="s">
        <v>40</v>
      </c>
      <c r="Q240" s="7" t="s">
        <v>174</v>
      </c>
      <c r="R240" s="7">
        <v>5</v>
      </c>
      <c r="S240" s="7">
        <v>5</v>
      </c>
      <c r="T240" s="7">
        <v>5</v>
      </c>
      <c r="U240" s="7">
        <v>5</v>
      </c>
      <c r="V240" s="7">
        <v>5</v>
      </c>
      <c r="W240" s="7">
        <v>5</v>
      </c>
      <c r="X240" s="7">
        <v>5</v>
      </c>
      <c r="Y240" s="7">
        <v>5</v>
      </c>
      <c r="Z240" s="7">
        <v>5</v>
      </c>
      <c r="AA240" s="7">
        <v>5</v>
      </c>
      <c r="AB240" s="7">
        <v>5</v>
      </c>
      <c r="AC240" s="7">
        <v>5</v>
      </c>
      <c r="AD240" s="7">
        <v>5</v>
      </c>
      <c r="AE240" s="7">
        <v>5</v>
      </c>
      <c r="AF240" s="7">
        <v>5</v>
      </c>
      <c r="AG240" s="7">
        <v>5</v>
      </c>
      <c r="AH240" s="7">
        <v>5</v>
      </c>
      <c r="AI240" s="7">
        <v>5</v>
      </c>
      <c r="AJ240" s="7">
        <v>5</v>
      </c>
      <c r="AK240" s="7" t="s">
        <v>469</v>
      </c>
      <c r="AL240" t="str">
        <f t="shared" si="6"/>
        <v>Назарець Віталій Миколайович</v>
      </c>
      <c r="AM240" s="10">
        <f t="shared" si="7"/>
        <v>5</v>
      </c>
    </row>
    <row r="241" spans="1:39" x14ac:dyDescent="0.2">
      <c r="A241" s="9">
        <v>46174.881188379601</v>
      </c>
      <c r="B241" s="7" t="s">
        <v>124</v>
      </c>
      <c r="C241" s="7" t="s">
        <v>184</v>
      </c>
      <c r="E241" s="7" t="s">
        <v>26</v>
      </c>
      <c r="J241" s="7" t="s">
        <v>27</v>
      </c>
      <c r="Q241" s="7" t="s">
        <v>127</v>
      </c>
      <c r="R241" s="7">
        <v>5</v>
      </c>
      <c r="S241" s="7">
        <v>5</v>
      </c>
      <c r="T241" s="7">
        <v>5</v>
      </c>
      <c r="U241" s="7">
        <v>5</v>
      </c>
      <c r="V241" s="7">
        <v>5</v>
      </c>
      <c r="W241" s="7">
        <v>5</v>
      </c>
      <c r="X241" s="7">
        <v>5</v>
      </c>
      <c r="Y241" s="7">
        <v>5</v>
      </c>
      <c r="Z241" s="7">
        <v>5</v>
      </c>
      <c r="AA241" s="7">
        <v>5</v>
      </c>
      <c r="AB241" s="7">
        <v>5</v>
      </c>
      <c r="AC241" s="7">
        <v>5</v>
      </c>
      <c r="AD241" s="7">
        <v>5</v>
      </c>
      <c r="AE241" s="7">
        <v>5</v>
      </c>
      <c r="AF241" s="7">
        <v>5</v>
      </c>
      <c r="AG241" s="7">
        <v>5</v>
      </c>
      <c r="AH241" s="7">
        <v>5</v>
      </c>
      <c r="AI241" s="7">
        <v>5</v>
      </c>
      <c r="AJ241" s="7">
        <v>5</v>
      </c>
      <c r="AK241" s="7" t="s">
        <v>470</v>
      </c>
      <c r="AL241" t="str">
        <f t="shared" si="6"/>
        <v>Бенера Валентина Єфремівна</v>
      </c>
      <c r="AM241" s="10">
        <f t="shared" si="7"/>
        <v>5</v>
      </c>
    </row>
    <row r="242" spans="1:39" x14ac:dyDescent="0.2">
      <c r="A242" s="9">
        <v>46174.893219687503</v>
      </c>
      <c r="B242" s="7" t="s">
        <v>124</v>
      </c>
      <c r="C242" s="7" t="s">
        <v>184</v>
      </c>
      <c r="E242" s="7" t="s">
        <v>26</v>
      </c>
      <c r="J242" s="7" t="s">
        <v>29</v>
      </c>
      <c r="Q242" s="7" t="s">
        <v>471</v>
      </c>
      <c r="R242" s="7">
        <v>5</v>
      </c>
      <c r="S242" s="7">
        <v>5</v>
      </c>
      <c r="T242" s="7">
        <v>5</v>
      </c>
      <c r="U242" s="7">
        <v>5</v>
      </c>
      <c r="V242" s="7">
        <v>5</v>
      </c>
      <c r="W242" s="7">
        <v>5</v>
      </c>
      <c r="X242" s="7">
        <v>5</v>
      </c>
      <c r="Y242" s="7">
        <v>5</v>
      </c>
      <c r="Z242" s="7">
        <v>5</v>
      </c>
      <c r="AA242" s="7">
        <v>5</v>
      </c>
      <c r="AB242" s="7">
        <v>5</v>
      </c>
      <c r="AC242" s="7">
        <v>5</v>
      </c>
      <c r="AD242" s="7">
        <v>5</v>
      </c>
      <c r="AE242" s="7">
        <v>5</v>
      </c>
      <c r="AF242" s="7">
        <v>5</v>
      </c>
      <c r="AG242" s="7">
        <v>5</v>
      </c>
      <c r="AH242" s="7">
        <v>5</v>
      </c>
      <c r="AI242" s="7">
        <v>5</v>
      </c>
      <c r="AJ242" s="7">
        <v>5</v>
      </c>
      <c r="AK242" s="7" t="s">
        <v>287</v>
      </c>
      <c r="AL242" t="str">
        <f t="shared" si="6"/>
        <v>Доманюк Оксана Михайлівна</v>
      </c>
      <c r="AM242" s="10">
        <f t="shared" si="7"/>
        <v>5</v>
      </c>
    </row>
    <row r="243" spans="1:39" x14ac:dyDescent="0.2">
      <c r="A243" s="9">
        <v>46174.899358159702</v>
      </c>
      <c r="B243" s="7" t="s">
        <v>265</v>
      </c>
      <c r="D243" s="7" t="s">
        <v>429</v>
      </c>
      <c r="E243" s="7" t="s">
        <v>36</v>
      </c>
      <c r="G243" s="7" t="s">
        <v>38</v>
      </c>
      <c r="Q243" s="7" t="s">
        <v>472</v>
      </c>
      <c r="R243" s="7">
        <v>5</v>
      </c>
      <c r="S243" s="7">
        <v>5</v>
      </c>
      <c r="T243" s="7">
        <v>5</v>
      </c>
      <c r="U243" s="7">
        <v>5</v>
      </c>
      <c r="V243" s="7">
        <v>5</v>
      </c>
      <c r="W243" s="7">
        <v>5</v>
      </c>
      <c r="X243" s="7">
        <v>5</v>
      </c>
      <c r="Y243" s="7">
        <v>5</v>
      </c>
      <c r="Z243" s="7">
        <v>5</v>
      </c>
      <c r="AA243" s="7">
        <v>5</v>
      </c>
      <c r="AB243" s="7">
        <v>5</v>
      </c>
      <c r="AC243" s="7">
        <v>5</v>
      </c>
      <c r="AD243" s="7">
        <v>5</v>
      </c>
      <c r="AE243" s="7">
        <v>5</v>
      </c>
      <c r="AF243" s="7">
        <v>5</v>
      </c>
      <c r="AG243" s="7">
        <v>5</v>
      </c>
      <c r="AH243" s="7">
        <v>5</v>
      </c>
      <c r="AI243" s="7">
        <v>5</v>
      </c>
      <c r="AJ243" s="7">
        <v>5</v>
      </c>
      <c r="AK243" s="7" t="s">
        <v>473</v>
      </c>
      <c r="AL243" t="str">
        <f t="shared" si="6"/>
        <v>Волянюк Інна Оверківна</v>
      </c>
      <c r="AM243" s="10">
        <f t="shared" si="7"/>
        <v>5</v>
      </c>
    </row>
    <row r="244" spans="1:39" x14ac:dyDescent="0.2">
      <c r="A244" s="9">
        <v>46174.9139197107</v>
      </c>
      <c r="B244" s="7" t="s">
        <v>124</v>
      </c>
      <c r="C244" s="7" t="s">
        <v>148</v>
      </c>
      <c r="E244" s="7" t="s">
        <v>0</v>
      </c>
      <c r="K244" s="7" t="s">
        <v>7</v>
      </c>
      <c r="Q244" s="7" t="s">
        <v>474</v>
      </c>
      <c r="R244" s="7">
        <v>4</v>
      </c>
      <c r="S244" s="7">
        <v>4</v>
      </c>
      <c r="T244" s="7">
        <v>4</v>
      </c>
      <c r="U244" s="7">
        <v>4</v>
      </c>
      <c r="V244" s="7">
        <v>4</v>
      </c>
      <c r="W244" s="7">
        <v>4</v>
      </c>
      <c r="X244" s="7">
        <v>4</v>
      </c>
      <c r="Y244" s="7">
        <v>4</v>
      </c>
      <c r="Z244" s="7">
        <v>4</v>
      </c>
      <c r="AA244" s="7">
        <v>4</v>
      </c>
      <c r="AB244" s="7">
        <v>4</v>
      </c>
      <c r="AC244" s="7">
        <v>4</v>
      </c>
      <c r="AD244" s="7">
        <v>4</v>
      </c>
      <c r="AE244" s="7">
        <v>4</v>
      </c>
      <c r="AF244" s="7">
        <v>4</v>
      </c>
      <c r="AG244" s="7">
        <v>4</v>
      </c>
      <c r="AH244" s="7">
        <v>4</v>
      </c>
      <c r="AI244" s="7">
        <v>4</v>
      </c>
      <c r="AJ244" s="7">
        <v>4</v>
      </c>
      <c r="AK244" s="7" t="s">
        <v>475</v>
      </c>
      <c r="AL244" t="str">
        <f t="shared" si="6"/>
        <v>Балбус Тетяна Анатоліївна</v>
      </c>
      <c r="AM244" s="10">
        <f t="shared" si="7"/>
        <v>4</v>
      </c>
    </row>
    <row r="245" spans="1:39" x14ac:dyDescent="0.2">
      <c r="A245" s="9">
        <v>46174.922982025499</v>
      </c>
      <c r="B245" s="7" t="s">
        <v>124</v>
      </c>
      <c r="C245" s="7" t="s">
        <v>173</v>
      </c>
      <c r="E245" s="7" t="s">
        <v>36</v>
      </c>
      <c r="G245" s="7" t="s">
        <v>39</v>
      </c>
      <c r="Q245" s="7" t="s">
        <v>288</v>
      </c>
      <c r="R245" s="7">
        <v>5</v>
      </c>
      <c r="S245" s="7">
        <v>5</v>
      </c>
      <c r="T245" s="7">
        <v>5</v>
      </c>
      <c r="U245" s="7">
        <v>5</v>
      </c>
      <c r="V245" s="7">
        <v>5</v>
      </c>
      <c r="W245" s="7">
        <v>5</v>
      </c>
      <c r="X245" s="7">
        <v>5</v>
      </c>
      <c r="Y245" s="7">
        <v>5</v>
      </c>
      <c r="Z245" s="7">
        <v>5</v>
      </c>
      <c r="AA245" s="7">
        <v>5</v>
      </c>
      <c r="AB245" s="7">
        <v>5</v>
      </c>
      <c r="AC245" s="7">
        <v>5</v>
      </c>
      <c r="AD245" s="7">
        <v>5</v>
      </c>
      <c r="AE245" s="7">
        <v>5</v>
      </c>
      <c r="AF245" s="7">
        <v>5</v>
      </c>
      <c r="AG245" s="7">
        <v>5</v>
      </c>
      <c r="AH245" s="7">
        <v>5</v>
      </c>
      <c r="AI245" s="7">
        <v>5</v>
      </c>
      <c r="AJ245" s="7">
        <v>5</v>
      </c>
      <c r="AK245" s="7" t="s">
        <v>476</v>
      </c>
      <c r="AL245" t="str">
        <f t="shared" si="6"/>
        <v>Комінярська Ірина Миколаївна</v>
      </c>
      <c r="AM245" s="10">
        <f t="shared" si="7"/>
        <v>5</v>
      </c>
    </row>
    <row r="246" spans="1:39" x14ac:dyDescent="0.2">
      <c r="A246" s="9">
        <v>46174.9487833565</v>
      </c>
      <c r="B246" s="7" t="s">
        <v>124</v>
      </c>
      <c r="C246" s="7" t="s">
        <v>184</v>
      </c>
      <c r="E246" s="7" t="s">
        <v>26</v>
      </c>
      <c r="J246" s="7" t="s">
        <v>27</v>
      </c>
      <c r="Q246" s="7" t="s">
        <v>477</v>
      </c>
      <c r="R246" s="7">
        <v>5</v>
      </c>
      <c r="S246" s="7">
        <v>5</v>
      </c>
      <c r="T246" s="7">
        <v>5</v>
      </c>
      <c r="U246" s="7">
        <v>5</v>
      </c>
      <c r="V246" s="7">
        <v>5</v>
      </c>
      <c r="W246" s="7">
        <v>5</v>
      </c>
      <c r="X246" s="7">
        <v>5</v>
      </c>
      <c r="Y246" s="7">
        <v>5</v>
      </c>
      <c r="Z246" s="7">
        <v>5</v>
      </c>
      <c r="AA246" s="7">
        <v>5</v>
      </c>
      <c r="AB246" s="7">
        <v>5</v>
      </c>
      <c r="AC246" s="7">
        <v>5</v>
      </c>
      <c r="AD246" s="7">
        <v>5</v>
      </c>
      <c r="AE246" s="7">
        <v>5</v>
      </c>
      <c r="AF246" s="7">
        <v>5</v>
      </c>
      <c r="AG246" s="7">
        <v>5</v>
      </c>
      <c r="AH246" s="7">
        <v>5</v>
      </c>
      <c r="AI246" s="7">
        <v>5</v>
      </c>
      <c r="AJ246" s="7">
        <v>5</v>
      </c>
      <c r="AK246" s="7" t="s">
        <v>478</v>
      </c>
      <c r="AL246" t="str">
        <f t="shared" si="6"/>
        <v>Бенера Валентина Єфремівна</v>
      </c>
      <c r="AM246" s="10">
        <f t="shared" si="7"/>
        <v>5</v>
      </c>
    </row>
    <row r="247" spans="1:39" x14ac:dyDescent="0.2">
      <c r="A247" s="9">
        <v>46175.385085925896</v>
      </c>
      <c r="B247" s="7" t="s">
        <v>124</v>
      </c>
      <c r="C247" s="7" t="s">
        <v>189</v>
      </c>
      <c r="E247" s="7" t="s">
        <v>0</v>
      </c>
      <c r="K247" s="7" t="s">
        <v>17</v>
      </c>
      <c r="Q247" s="7" t="s">
        <v>479</v>
      </c>
      <c r="R247" s="7">
        <v>5</v>
      </c>
      <c r="S247" s="7">
        <v>5</v>
      </c>
      <c r="T247" s="7">
        <v>5</v>
      </c>
      <c r="U247" s="7">
        <v>5</v>
      </c>
      <c r="V247" s="7">
        <v>5</v>
      </c>
      <c r="W247" s="7">
        <v>5</v>
      </c>
      <c r="X247" s="7">
        <v>5</v>
      </c>
      <c r="Y247" s="7">
        <v>5</v>
      </c>
      <c r="Z247" s="7">
        <v>5</v>
      </c>
      <c r="AA247" s="7">
        <v>5</v>
      </c>
      <c r="AB247" s="7">
        <v>5</v>
      </c>
      <c r="AC247" s="7">
        <v>5</v>
      </c>
      <c r="AD247" s="7">
        <v>5</v>
      </c>
      <c r="AE247" s="7">
        <v>5</v>
      </c>
      <c r="AF247" s="7">
        <v>5</v>
      </c>
      <c r="AG247" s="7">
        <v>5</v>
      </c>
      <c r="AH247" s="7">
        <v>5</v>
      </c>
      <c r="AI247" s="7">
        <v>5</v>
      </c>
      <c r="AJ247" s="7">
        <v>5</v>
      </c>
      <c r="AK247" s="7" t="s">
        <v>163</v>
      </c>
      <c r="AL247" t="str">
        <f t="shared" si="6"/>
        <v>Ратинська Інна Василівна</v>
      </c>
      <c r="AM247" s="10">
        <f t="shared" si="7"/>
        <v>5</v>
      </c>
    </row>
    <row r="248" spans="1:39" x14ac:dyDescent="0.2">
      <c r="A248" s="9">
        <v>46175.407651643502</v>
      </c>
      <c r="B248" s="7" t="s">
        <v>124</v>
      </c>
      <c r="C248" s="7" t="s">
        <v>148</v>
      </c>
      <c r="E248" s="7" t="s">
        <v>0</v>
      </c>
      <c r="K248" s="7" t="s">
        <v>7</v>
      </c>
      <c r="Q248" s="7" t="s">
        <v>480</v>
      </c>
      <c r="R248" s="7">
        <v>5</v>
      </c>
      <c r="S248" s="7">
        <v>5</v>
      </c>
      <c r="T248" s="7">
        <v>5</v>
      </c>
      <c r="U248" s="7">
        <v>5</v>
      </c>
      <c r="V248" s="7">
        <v>5</v>
      </c>
      <c r="W248" s="7">
        <v>5</v>
      </c>
      <c r="X248" s="7">
        <v>5</v>
      </c>
      <c r="Y248" s="7">
        <v>5</v>
      </c>
      <c r="Z248" s="7">
        <v>5</v>
      </c>
      <c r="AA248" s="7">
        <v>5</v>
      </c>
      <c r="AB248" s="7">
        <v>5</v>
      </c>
      <c r="AC248" s="7">
        <v>5</v>
      </c>
      <c r="AD248" s="7">
        <v>5</v>
      </c>
      <c r="AE248" s="7">
        <v>5</v>
      </c>
      <c r="AF248" s="7">
        <v>5</v>
      </c>
      <c r="AG248" s="7">
        <v>5</v>
      </c>
      <c r="AH248" s="7">
        <v>5</v>
      </c>
      <c r="AI248" s="7">
        <v>5</v>
      </c>
      <c r="AJ248" s="7">
        <v>5</v>
      </c>
      <c r="AK248" s="7" t="s">
        <v>270</v>
      </c>
      <c r="AL248" t="str">
        <f t="shared" si="6"/>
        <v>Балбус Тетяна Анатоліївна</v>
      </c>
      <c r="AM248" s="10">
        <f t="shared" si="7"/>
        <v>5</v>
      </c>
    </row>
    <row r="249" spans="1:39" x14ac:dyDescent="0.2">
      <c r="A249" s="9">
        <v>46175.5535101157</v>
      </c>
      <c r="B249" s="7" t="s">
        <v>124</v>
      </c>
      <c r="C249" s="7" t="s">
        <v>148</v>
      </c>
      <c r="E249" s="7" t="s">
        <v>0</v>
      </c>
      <c r="K249" s="7" t="s">
        <v>7</v>
      </c>
      <c r="Q249" s="7" t="s">
        <v>254</v>
      </c>
      <c r="R249" s="7">
        <v>5</v>
      </c>
      <c r="S249" s="7">
        <v>4</v>
      </c>
      <c r="T249" s="7">
        <v>5</v>
      </c>
      <c r="U249" s="7">
        <v>5</v>
      </c>
      <c r="V249" s="7">
        <v>5</v>
      </c>
      <c r="W249" s="7">
        <v>5</v>
      </c>
      <c r="X249" s="7">
        <v>5</v>
      </c>
      <c r="Y249" s="7">
        <v>5</v>
      </c>
      <c r="Z249" s="7">
        <v>4</v>
      </c>
      <c r="AA249" s="7">
        <v>4</v>
      </c>
      <c r="AB249" s="7">
        <v>5</v>
      </c>
      <c r="AC249" s="7">
        <v>5</v>
      </c>
      <c r="AD249" s="7">
        <v>5</v>
      </c>
      <c r="AE249" s="7">
        <v>5</v>
      </c>
      <c r="AF249" s="7">
        <v>5</v>
      </c>
      <c r="AG249" s="7">
        <v>5</v>
      </c>
      <c r="AH249" s="7">
        <v>5</v>
      </c>
      <c r="AI249" s="7">
        <v>5</v>
      </c>
      <c r="AJ249" s="7">
        <v>5</v>
      </c>
      <c r="AK249" s="7" t="s">
        <v>127</v>
      </c>
      <c r="AL249" t="str">
        <f t="shared" si="6"/>
        <v>Балбус Тетяна Анатоліївна</v>
      </c>
      <c r="AM249" s="10">
        <f t="shared" si="7"/>
        <v>4.8421052631578947</v>
      </c>
    </row>
    <row r="250" spans="1:39" x14ac:dyDescent="0.2">
      <c r="A250" s="9">
        <v>46175.669594085703</v>
      </c>
      <c r="B250" s="7" t="s">
        <v>124</v>
      </c>
      <c r="C250" s="7" t="s">
        <v>189</v>
      </c>
      <c r="E250" s="7" t="s">
        <v>0</v>
      </c>
      <c r="K250" s="7" t="s">
        <v>8</v>
      </c>
      <c r="Q250" s="7" t="s">
        <v>481</v>
      </c>
      <c r="R250" s="7">
        <v>5</v>
      </c>
      <c r="S250" s="7">
        <v>4</v>
      </c>
      <c r="T250" s="7">
        <v>5</v>
      </c>
      <c r="U250" s="7">
        <v>5</v>
      </c>
      <c r="V250" s="7">
        <v>4</v>
      </c>
      <c r="W250" s="7">
        <v>4</v>
      </c>
      <c r="X250" s="7">
        <v>5</v>
      </c>
      <c r="Y250" s="7">
        <v>5</v>
      </c>
      <c r="Z250" s="7">
        <v>5</v>
      </c>
      <c r="AA250" s="7">
        <v>5</v>
      </c>
      <c r="AB250" s="7">
        <v>4</v>
      </c>
      <c r="AC250" s="7">
        <v>4</v>
      </c>
      <c r="AD250" s="7">
        <v>4</v>
      </c>
      <c r="AE250" s="7">
        <v>3</v>
      </c>
      <c r="AF250" s="7">
        <v>4</v>
      </c>
      <c r="AG250" s="7">
        <v>5</v>
      </c>
      <c r="AH250" s="7">
        <v>5</v>
      </c>
      <c r="AI250" s="7">
        <v>5</v>
      </c>
      <c r="AJ250" s="7">
        <v>5</v>
      </c>
      <c r="AK250" s="7" t="s">
        <v>482</v>
      </c>
      <c r="AL250" t="str">
        <f t="shared" si="6"/>
        <v>Гуральна Світлана Степанівна</v>
      </c>
      <c r="AM250" s="10">
        <f t="shared" si="7"/>
        <v>4.5263157894736841</v>
      </c>
    </row>
    <row r="251" spans="1:39" x14ac:dyDescent="0.2">
      <c r="A251" s="9">
        <v>46175.828498645802</v>
      </c>
      <c r="B251" s="7" t="s">
        <v>124</v>
      </c>
      <c r="C251" s="7" t="s">
        <v>189</v>
      </c>
      <c r="E251" s="7" t="s">
        <v>0</v>
      </c>
      <c r="K251" s="7" t="s">
        <v>17</v>
      </c>
      <c r="Q251" s="7" t="s">
        <v>483</v>
      </c>
      <c r="R251" s="7">
        <v>5</v>
      </c>
      <c r="S251" s="7">
        <v>5</v>
      </c>
      <c r="T251" s="7">
        <v>5</v>
      </c>
      <c r="U251" s="7">
        <v>5</v>
      </c>
      <c r="V251" s="7">
        <v>5</v>
      </c>
      <c r="W251" s="7">
        <v>5</v>
      </c>
      <c r="X251" s="7">
        <v>5</v>
      </c>
      <c r="Y251" s="7">
        <v>5</v>
      </c>
      <c r="Z251" s="7">
        <v>5</v>
      </c>
      <c r="AA251" s="7">
        <v>5</v>
      </c>
      <c r="AB251" s="7">
        <v>5</v>
      </c>
      <c r="AC251" s="7">
        <v>5</v>
      </c>
      <c r="AD251" s="7">
        <v>5</v>
      </c>
      <c r="AE251" s="7">
        <v>5</v>
      </c>
      <c r="AF251" s="7">
        <v>5</v>
      </c>
      <c r="AG251" s="7">
        <v>5</v>
      </c>
      <c r="AH251" s="7">
        <v>5</v>
      </c>
      <c r="AI251" s="7">
        <v>5</v>
      </c>
      <c r="AJ251" s="7">
        <v>5</v>
      </c>
      <c r="AK251" s="7" t="s">
        <v>146</v>
      </c>
      <c r="AL251" t="str">
        <f t="shared" si="6"/>
        <v>Ратинська Інна Василівна</v>
      </c>
      <c r="AM251" s="10">
        <f t="shared" si="7"/>
        <v>5</v>
      </c>
    </row>
    <row r="252" spans="1:39" x14ac:dyDescent="0.2">
      <c r="A252" s="9">
        <v>46175.829357361101</v>
      </c>
      <c r="B252" s="7" t="s">
        <v>124</v>
      </c>
      <c r="C252" s="7" t="s">
        <v>189</v>
      </c>
      <c r="E252" s="7" t="s">
        <v>0</v>
      </c>
      <c r="K252" s="7" t="s">
        <v>24</v>
      </c>
      <c r="Q252" s="7" t="s">
        <v>484</v>
      </c>
      <c r="R252" s="7">
        <v>5</v>
      </c>
      <c r="S252" s="7">
        <v>5</v>
      </c>
      <c r="T252" s="7">
        <v>5</v>
      </c>
      <c r="U252" s="7">
        <v>5</v>
      </c>
      <c r="V252" s="7">
        <v>5</v>
      </c>
      <c r="W252" s="7">
        <v>5</v>
      </c>
      <c r="X252" s="7">
        <v>5</v>
      </c>
      <c r="Y252" s="7">
        <v>5</v>
      </c>
      <c r="Z252" s="7">
        <v>5</v>
      </c>
      <c r="AA252" s="7">
        <v>5</v>
      </c>
      <c r="AB252" s="7">
        <v>5</v>
      </c>
      <c r="AC252" s="7">
        <v>5</v>
      </c>
      <c r="AD252" s="7">
        <v>5</v>
      </c>
      <c r="AE252" s="7">
        <v>5</v>
      </c>
      <c r="AF252" s="7">
        <v>5</v>
      </c>
      <c r="AG252" s="7">
        <v>5</v>
      </c>
      <c r="AH252" s="7">
        <v>5</v>
      </c>
      <c r="AI252" s="7">
        <v>5</v>
      </c>
      <c r="AJ252" s="7">
        <v>5</v>
      </c>
      <c r="AK252" s="7" t="s">
        <v>146</v>
      </c>
      <c r="AL252" t="str">
        <f t="shared" si="6"/>
        <v>Швидків Микола Львович</v>
      </c>
      <c r="AM252" s="10">
        <f t="shared" si="7"/>
        <v>5</v>
      </c>
    </row>
    <row r="253" spans="1:39" x14ac:dyDescent="0.2">
      <c r="A253" s="9">
        <v>46175.831116955997</v>
      </c>
      <c r="B253" s="7" t="s">
        <v>124</v>
      </c>
      <c r="C253" s="7" t="s">
        <v>189</v>
      </c>
      <c r="E253" s="7" t="s">
        <v>0</v>
      </c>
      <c r="K253" s="7" t="s">
        <v>5</v>
      </c>
      <c r="Q253" s="7" t="s">
        <v>485</v>
      </c>
      <c r="R253" s="7">
        <v>5</v>
      </c>
      <c r="S253" s="7">
        <v>5</v>
      </c>
      <c r="T253" s="7">
        <v>5</v>
      </c>
      <c r="U253" s="7">
        <v>5</v>
      </c>
      <c r="V253" s="7">
        <v>5</v>
      </c>
      <c r="W253" s="7">
        <v>5</v>
      </c>
      <c r="X253" s="7">
        <v>5</v>
      </c>
      <c r="Y253" s="7">
        <v>5</v>
      </c>
      <c r="Z253" s="7">
        <v>5</v>
      </c>
      <c r="AA253" s="7">
        <v>5</v>
      </c>
      <c r="AB253" s="7">
        <v>5</v>
      </c>
      <c r="AC253" s="7">
        <v>5</v>
      </c>
      <c r="AD253" s="7">
        <v>5</v>
      </c>
      <c r="AE253" s="7">
        <v>5</v>
      </c>
      <c r="AF253" s="7">
        <v>5</v>
      </c>
      <c r="AG253" s="7">
        <v>5</v>
      </c>
      <c r="AH253" s="7">
        <v>5</v>
      </c>
      <c r="AI253" s="7">
        <v>5</v>
      </c>
      <c r="AJ253" s="7">
        <v>5</v>
      </c>
      <c r="AK253" s="7" t="s">
        <v>146</v>
      </c>
      <c r="AL253" t="str">
        <f t="shared" si="6"/>
        <v>Ільчук Ліна Петрівна</v>
      </c>
      <c r="AM253" s="10">
        <f t="shared" si="7"/>
        <v>5</v>
      </c>
    </row>
    <row r="254" spans="1:39" x14ac:dyDescent="0.2">
      <c r="A254" s="9">
        <v>46175.831823240696</v>
      </c>
      <c r="B254" s="7" t="s">
        <v>124</v>
      </c>
      <c r="C254" s="7" t="s">
        <v>189</v>
      </c>
      <c r="E254" s="7" t="s">
        <v>0</v>
      </c>
      <c r="K254" s="7" t="s">
        <v>21</v>
      </c>
      <c r="Q254" s="7" t="s">
        <v>230</v>
      </c>
      <c r="R254" s="7">
        <v>5</v>
      </c>
      <c r="S254" s="7">
        <v>5</v>
      </c>
      <c r="T254" s="7">
        <v>5</v>
      </c>
      <c r="U254" s="7">
        <v>5</v>
      </c>
      <c r="V254" s="7">
        <v>5</v>
      </c>
      <c r="W254" s="7">
        <v>5</v>
      </c>
      <c r="X254" s="7">
        <v>5</v>
      </c>
      <c r="Y254" s="7">
        <v>5</v>
      </c>
      <c r="Z254" s="7">
        <v>5</v>
      </c>
      <c r="AA254" s="7">
        <v>5</v>
      </c>
      <c r="AB254" s="7">
        <v>5</v>
      </c>
      <c r="AC254" s="7">
        <v>5</v>
      </c>
      <c r="AD254" s="7">
        <v>5</v>
      </c>
      <c r="AE254" s="7">
        <v>5</v>
      </c>
      <c r="AF254" s="7">
        <v>5</v>
      </c>
      <c r="AG254" s="7">
        <v>5</v>
      </c>
      <c r="AH254" s="7">
        <v>5</v>
      </c>
      <c r="AI254" s="7">
        <v>5</v>
      </c>
      <c r="AJ254" s="7">
        <v>5</v>
      </c>
      <c r="AK254" s="7" t="s">
        <v>146</v>
      </c>
      <c r="AL254" t="str">
        <f t="shared" si="6"/>
        <v>Томашівська Мар'яна Мирославівна</v>
      </c>
      <c r="AM254" s="10">
        <f t="shared" si="7"/>
        <v>5</v>
      </c>
    </row>
    <row r="255" spans="1:39" x14ac:dyDescent="0.2">
      <c r="A255" s="9">
        <v>46175.832890532402</v>
      </c>
      <c r="B255" s="7" t="s">
        <v>124</v>
      </c>
      <c r="C255" s="7" t="s">
        <v>189</v>
      </c>
      <c r="E255" s="7" t="s">
        <v>0</v>
      </c>
      <c r="K255" s="7" t="s">
        <v>16</v>
      </c>
      <c r="Q255" s="7" t="s">
        <v>486</v>
      </c>
      <c r="R255" s="7">
        <v>5</v>
      </c>
      <c r="S255" s="7">
        <v>5</v>
      </c>
      <c r="T255" s="7">
        <v>5</v>
      </c>
      <c r="U255" s="7">
        <v>5</v>
      </c>
      <c r="V255" s="7">
        <v>5</v>
      </c>
      <c r="W255" s="7">
        <v>5</v>
      </c>
      <c r="X255" s="7">
        <v>5</v>
      </c>
      <c r="Y255" s="7">
        <v>5</v>
      </c>
      <c r="Z255" s="7">
        <v>5</v>
      </c>
      <c r="AA255" s="7">
        <v>5</v>
      </c>
      <c r="AB255" s="7">
        <v>5</v>
      </c>
      <c r="AC255" s="7">
        <v>5</v>
      </c>
      <c r="AD255" s="7">
        <v>5</v>
      </c>
      <c r="AE255" s="7">
        <v>5</v>
      </c>
      <c r="AF255" s="7">
        <v>5</v>
      </c>
      <c r="AG255" s="7">
        <v>5</v>
      </c>
      <c r="AH255" s="7">
        <v>5</v>
      </c>
      <c r="AI255" s="7">
        <v>5</v>
      </c>
      <c r="AJ255" s="7">
        <v>5</v>
      </c>
      <c r="AK255" s="7" t="s">
        <v>146</v>
      </c>
      <c r="AL255" t="str">
        <f t="shared" si="6"/>
        <v>Райчук Василь Михайлович</v>
      </c>
      <c r="AM255" s="10">
        <f t="shared" si="7"/>
        <v>5</v>
      </c>
    </row>
    <row r="256" spans="1:39" x14ac:dyDescent="0.2">
      <c r="A256" s="9">
        <v>46175.835863425898</v>
      </c>
      <c r="B256" s="7" t="s">
        <v>124</v>
      </c>
      <c r="C256" s="7" t="s">
        <v>189</v>
      </c>
      <c r="E256" s="7" t="s">
        <v>0</v>
      </c>
      <c r="K256" s="7" t="s">
        <v>13</v>
      </c>
      <c r="Q256" s="7" t="s">
        <v>487</v>
      </c>
      <c r="R256" s="7">
        <v>5</v>
      </c>
      <c r="S256" s="7">
        <v>5</v>
      </c>
      <c r="T256" s="7">
        <v>5</v>
      </c>
      <c r="U256" s="7">
        <v>5</v>
      </c>
      <c r="V256" s="7">
        <v>5</v>
      </c>
      <c r="W256" s="7">
        <v>5</v>
      </c>
      <c r="X256" s="7">
        <v>5</v>
      </c>
      <c r="Y256" s="7">
        <v>5</v>
      </c>
      <c r="Z256" s="7">
        <v>5</v>
      </c>
      <c r="AA256" s="7">
        <v>5</v>
      </c>
      <c r="AB256" s="7">
        <v>5</v>
      </c>
      <c r="AC256" s="7">
        <v>5</v>
      </c>
      <c r="AD256" s="7">
        <v>5</v>
      </c>
      <c r="AE256" s="7">
        <v>5</v>
      </c>
      <c r="AF256" s="7">
        <v>5</v>
      </c>
      <c r="AG256" s="7">
        <v>5</v>
      </c>
      <c r="AH256" s="7">
        <v>5</v>
      </c>
      <c r="AI256" s="7">
        <v>5</v>
      </c>
      <c r="AJ256" s="7">
        <v>5</v>
      </c>
      <c r="AK256" s="7" t="s">
        <v>146</v>
      </c>
      <c r="AL256" t="str">
        <f t="shared" si="6"/>
        <v>Олійник Світлана Олегівна</v>
      </c>
      <c r="AM256" s="10">
        <f t="shared" si="7"/>
        <v>5</v>
      </c>
    </row>
    <row r="257" spans="1:39" x14ac:dyDescent="0.2">
      <c r="A257" s="9">
        <v>46175.836983333298</v>
      </c>
      <c r="B257" s="7" t="s">
        <v>124</v>
      </c>
      <c r="C257" s="7" t="s">
        <v>189</v>
      </c>
      <c r="E257" s="7" t="s">
        <v>0</v>
      </c>
      <c r="K257" s="7" t="s">
        <v>23</v>
      </c>
      <c r="Q257" s="7" t="s">
        <v>488</v>
      </c>
      <c r="R257" s="7">
        <v>5</v>
      </c>
      <c r="S257" s="7">
        <v>5</v>
      </c>
      <c r="T257" s="7">
        <v>5</v>
      </c>
      <c r="U257" s="7">
        <v>5</v>
      </c>
      <c r="V257" s="7">
        <v>5</v>
      </c>
      <c r="W257" s="7">
        <v>5</v>
      </c>
      <c r="X257" s="7">
        <v>5</v>
      </c>
      <c r="Y257" s="7">
        <v>5</v>
      </c>
      <c r="Z257" s="7">
        <v>5</v>
      </c>
      <c r="AA257" s="7">
        <v>5</v>
      </c>
      <c r="AB257" s="7">
        <v>5</v>
      </c>
      <c r="AC257" s="7">
        <v>5</v>
      </c>
      <c r="AD257" s="7">
        <v>5</v>
      </c>
      <c r="AE257" s="7">
        <v>5</v>
      </c>
      <c r="AF257" s="7">
        <v>5</v>
      </c>
      <c r="AG257" s="7">
        <v>5</v>
      </c>
      <c r="AH257" s="7">
        <v>5</v>
      </c>
      <c r="AI257" s="7">
        <v>5</v>
      </c>
      <c r="AJ257" s="7">
        <v>5</v>
      </c>
      <c r="AK257" s="7" t="s">
        <v>146</v>
      </c>
      <c r="AL257" t="str">
        <f t="shared" si="6"/>
        <v>Чорноока-Омельчук Інна Степанівна</v>
      </c>
      <c r="AM257" s="10">
        <f t="shared" si="7"/>
        <v>5</v>
      </c>
    </row>
    <row r="258" spans="1:39" x14ac:dyDescent="0.2">
      <c r="A258" s="9">
        <v>46175.837776203698</v>
      </c>
      <c r="B258" s="7" t="s">
        <v>124</v>
      </c>
      <c r="C258" s="7" t="s">
        <v>189</v>
      </c>
      <c r="E258" s="7" t="s">
        <v>0</v>
      </c>
      <c r="K258" s="7" t="s">
        <v>18</v>
      </c>
      <c r="Q258" s="7" t="s">
        <v>489</v>
      </c>
      <c r="R258" s="7">
        <v>5</v>
      </c>
      <c r="S258" s="7">
        <v>5</v>
      </c>
      <c r="T258" s="7">
        <v>5</v>
      </c>
      <c r="U258" s="7">
        <v>5</v>
      </c>
      <c r="V258" s="7">
        <v>5</v>
      </c>
      <c r="W258" s="7">
        <v>5</v>
      </c>
      <c r="X258" s="7">
        <v>5</v>
      </c>
      <c r="Y258" s="7">
        <v>5</v>
      </c>
      <c r="Z258" s="7">
        <v>5</v>
      </c>
      <c r="AA258" s="7">
        <v>5</v>
      </c>
      <c r="AB258" s="7">
        <v>5</v>
      </c>
      <c r="AC258" s="7">
        <v>5</v>
      </c>
      <c r="AD258" s="7">
        <v>5</v>
      </c>
      <c r="AE258" s="7">
        <v>5</v>
      </c>
      <c r="AF258" s="7">
        <v>5</v>
      </c>
      <c r="AG258" s="7">
        <v>5</v>
      </c>
      <c r="AH258" s="7">
        <v>5</v>
      </c>
      <c r="AI258" s="7">
        <v>5</v>
      </c>
      <c r="AJ258" s="7">
        <v>5</v>
      </c>
      <c r="AK258" s="7" t="s">
        <v>146</v>
      </c>
      <c r="AL258" t="str">
        <f t="shared" ref="AL258:AL321" si="8">TRIM(F258&amp;G258&amp;H258&amp;I258&amp;J258&amp;K258&amp;L258&amp;M258&amp;N258&amp;O258&amp;P258)</f>
        <v>Русакова Надія Василівна</v>
      </c>
      <c r="AM258" s="10">
        <f t="shared" ref="AM258:AM321" si="9">IFERROR(AVERAGE(R258:AJ258),"")</f>
        <v>5</v>
      </c>
    </row>
    <row r="259" spans="1:39" x14ac:dyDescent="0.2">
      <c r="A259" s="9">
        <v>46175.838366018499</v>
      </c>
      <c r="B259" s="7" t="s">
        <v>124</v>
      </c>
      <c r="C259" s="7" t="s">
        <v>189</v>
      </c>
      <c r="E259" s="7" t="s">
        <v>0</v>
      </c>
      <c r="K259" s="7" t="s">
        <v>23</v>
      </c>
      <c r="Q259" s="7" t="s">
        <v>490</v>
      </c>
      <c r="R259" s="7">
        <v>5</v>
      </c>
      <c r="S259" s="7">
        <v>5</v>
      </c>
      <c r="T259" s="7">
        <v>5</v>
      </c>
      <c r="U259" s="7">
        <v>5</v>
      </c>
      <c r="V259" s="7">
        <v>5</v>
      </c>
      <c r="W259" s="7">
        <v>5</v>
      </c>
      <c r="X259" s="7">
        <v>5</v>
      </c>
      <c r="Y259" s="7">
        <v>5</v>
      </c>
      <c r="Z259" s="7">
        <v>5</v>
      </c>
      <c r="AA259" s="7">
        <v>5</v>
      </c>
      <c r="AB259" s="7">
        <v>5</v>
      </c>
      <c r="AC259" s="7">
        <v>5</v>
      </c>
      <c r="AD259" s="7">
        <v>5</v>
      </c>
      <c r="AE259" s="7">
        <v>5</v>
      </c>
      <c r="AF259" s="7">
        <v>5</v>
      </c>
      <c r="AG259" s="7">
        <v>5</v>
      </c>
      <c r="AH259" s="7">
        <v>5</v>
      </c>
      <c r="AI259" s="7">
        <v>5</v>
      </c>
      <c r="AJ259" s="7">
        <v>5</v>
      </c>
      <c r="AK259" s="7" t="s">
        <v>146</v>
      </c>
      <c r="AL259" t="str">
        <f t="shared" si="8"/>
        <v>Чорноока-Омельчук Інна Степанівна</v>
      </c>
      <c r="AM259" s="10">
        <f t="shared" si="9"/>
        <v>5</v>
      </c>
    </row>
    <row r="260" spans="1:39" x14ac:dyDescent="0.2">
      <c r="A260" s="9">
        <v>46175.839024664398</v>
      </c>
      <c r="B260" s="7" t="s">
        <v>124</v>
      </c>
      <c r="C260" s="7" t="s">
        <v>189</v>
      </c>
      <c r="E260" s="7" t="s">
        <v>0</v>
      </c>
      <c r="K260" s="7" t="s">
        <v>10</v>
      </c>
      <c r="Q260" s="7" t="s">
        <v>491</v>
      </c>
      <c r="R260" s="7">
        <v>5</v>
      </c>
      <c r="S260" s="7">
        <v>5</v>
      </c>
      <c r="T260" s="7">
        <v>5</v>
      </c>
      <c r="U260" s="7">
        <v>5</v>
      </c>
      <c r="V260" s="7">
        <v>5</v>
      </c>
      <c r="W260" s="7">
        <v>5</v>
      </c>
      <c r="X260" s="7">
        <v>5</v>
      </c>
      <c r="Y260" s="7">
        <v>5</v>
      </c>
      <c r="Z260" s="7">
        <v>5</v>
      </c>
      <c r="AA260" s="7">
        <v>5</v>
      </c>
      <c r="AB260" s="7">
        <v>5</v>
      </c>
      <c r="AC260" s="7">
        <v>5</v>
      </c>
      <c r="AD260" s="7">
        <v>5</v>
      </c>
      <c r="AE260" s="7">
        <v>5</v>
      </c>
      <c r="AF260" s="7">
        <v>5</v>
      </c>
      <c r="AG260" s="7">
        <v>5</v>
      </c>
      <c r="AH260" s="7">
        <v>5</v>
      </c>
      <c r="AI260" s="7">
        <v>5</v>
      </c>
      <c r="AJ260" s="7">
        <v>5</v>
      </c>
      <c r="AK260" s="7" t="s">
        <v>146</v>
      </c>
      <c r="AL260" t="str">
        <f t="shared" si="8"/>
        <v>Лабунська Вікторія Олегівна</v>
      </c>
      <c r="AM260" s="10">
        <f t="shared" si="9"/>
        <v>5</v>
      </c>
    </row>
    <row r="261" spans="1:39" x14ac:dyDescent="0.2">
      <c r="A261" s="9">
        <v>46175.896594143502</v>
      </c>
      <c r="B261" s="7" t="s">
        <v>124</v>
      </c>
      <c r="C261" s="7" t="s">
        <v>189</v>
      </c>
      <c r="E261" s="7" t="s">
        <v>0</v>
      </c>
      <c r="K261" s="7" t="s">
        <v>17</v>
      </c>
      <c r="Q261" s="7" t="s">
        <v>492</v>
      </c>
      <c r="R261" s="7">
        <v>5</v>
      </c>
      <c r="S261" s="7">
        <v>5</v>
      </c>
      <c r="T261" s="7">
        <v>5</v>
      </c>
      <c r="U261" s="7">
        <v>5</v>
      </c>
      <c r="V261" s="7">
        <v>5</v>
      </c>
      <c r="W261" s="7">
        <v>5</v>
      </c>
      <c r="X261" s="7">
        <v>5</v>
      </c>
      <c r="Y261" s="7">
        <v>5</v>
      </c>
      <c r="Z261" s="7">
        <v>5</v>
      </c>
      <c r="AA261" s="7">
        <v>5</v>
      </c>
      <c r="AB261" s="7">
        <v>5</v>
      </c>
      <c r="AC261" s="7">
        <v>5</v>
      </c>
      <c r="AD261" s="7">
        <v>5</v>
      </c>
      <c r="AE261" s="7">
        <v>5</v>
      </c>
      <c r="AF261" s="7">
        <v>5</v>
      </c>
      <c r="AG261" s="7">
        <v>5</v>
      </c>
      <c r="AH261" s="7">
        <v>5</v>
      </c>
      <c r="AI261" s="7">
        <v>5</v>
      </c>
      <c r="AJ261" s="7">
        <v>5</v>
      </c>
      <c r="AK261" s="7" t="s">
        <v>127</v>
      </c>
      <c r="AL261" t="str">
        <f t="shared" si="8"/>
        <v>Ратинська Інна Василівна</v>
      </c>
      <c r="AM261" s="10">
        <f t="shared" si="9"/>
        <v>5</v>
      </c>
    </row>
    <row r="262" spans="1:39" x14ac:dyDescent="0.2">
      <c r="A262" s="9">
        <v>46175.897598495401</v>
      </c>
      <c r="B262" s="7" t="s">
        <v>124</v>
      </c>
      <c r="C262" s="7" t="s">
        <v>189</v>
      </c>
      <c r="E262" s="7" t="s">
        <v>0</v>
      </c>
      <c r="K262" s="7" t="s">
        <v>11</v>
      </c>
      <c r="Q262" s="7" t="s">
        <v>493</v>
      </c>
      <c r="R262" s="7">
        <v>5</v>
      </c>
      <c r="S262" s="7">
        <v>5</v>
      </c>
      <c r="T262" s="7">
        <v>5</v>
      </c>
      <c r="U262" s="7">
        <v>5</v>
      </c>
      <c r="V262" s="7">
        <v>5</v>
      </c>
      <c r="W262" s="7">
        <v>5</v>
      </c>
      <c r="X262" s="7">
        <v>5</v>
      </c>
      <c r="Y262" s="7">
        <v>5</v>
      </c>
      <c r="Z262" s="7">
        <v>5</v>
      </c>
      <c r="AA262" s="7">
        <v>5</v>
      </c>
      <c r="AB262" s="7">
        <v>5</v>
      </c>
      <c r="AC262" s="7">
        <v>5</v>
      </c>
      <c r="AD262" s="7">
        <v>5</v>
      </c>
      <c r="AE262" s="7">
        <v>5</v>
      </c>
      <c r="AF262" s="7">
        <v>5</v>
      </c>
      <c r="AG262" s="7">
        <v>5</v>
      </c>
      <c r="AH262" s="7">
        <v>5</v>
      </c>
      <c r="AI262" s="7">
        <v>5</v>
      </c>
      <c r="AJ262" s="7">
        <v>5</v>
      </c>
      <c r="AK262" s="7" t="s">
        <v>127</v>
      </c>
      <c r="AL262" t="str">
        <f t="shared" si="8"/>
        <v>Легкун Оксана Гаврилівна</v>
      </c>
      <c r="AM262" s="10">
        <f t="shared" si="9"/>
        <v>5</v>
      </c>
    </row>
    <row r="263" spans="1:39" x14ac:dyDescent="0.2">
      <c r="A263" s="9">
        <v>46175.898312349498</v>
      </c>
      <c r="B263" s="7" t="s">
        <v>124</v>
      </c>
      <c r="C263" s="7" t="s">
        <v>189</v>
      </c>
      <c r="E263" s="7" t="s">
        <v>0</v>
      </c>
      <c r="K263" s="7" t="s">
        <v>24</v>
      </c>
      <c r="Q263" s="7" t="s">
        <v>484</v>
      </c>
      <c r="R263" s="7">
        <v>5</v>
      </c>
      <c r="S263" s="7">
        <v>5</v>
      </c>
      <c r="T263" s="7">
        <v>5</v>
      </c>
      <c r="U263" s="7">
        <v>5</v>
      </c>
      <c r="V263" s="7">
        <v>5</v>
      </c>
      <c r="W263" s="7">
        <v>5</v>
      </c>
      <c r="X263" s="7">
        <v>5</v>
      </c>
      <c r="Y263" s="7">
        <v>5</v>
      </c>
      <c r="Z263" s="7">
        <v>5</v>
      </c>
      <c r="AA263" s="7">
        <v>5</v>
      </c>
      <c r="AB263" s="7">
        <v>5</v>
      </c>
      <c r="AC263" s="7">
        <v>5</v>
      </c>
      <c r="AD263" s="7">
        <v>5</v>
      </c>
      <c r="AE263" s="7">
        <v>5</v>
      </c>
      <c r="AF263" s="7">
        <v>5</v>
      </c>
      <c r="AG263" s="7">
        <v>5</v>
      </c>
      <c r="AH263" s="7">
        <v>5</v>
      </c>
      <c r="AI263" s="7">
        <v>5</v>
      </c>
      <c r="AJ263" s="7">
        <v>5</v>
      </c>
      <c r="AK263" s="7" t="s">
        <v>127</v>
      </c>
      <c r="AL263" t="str">
        <f t="shared" si="8"/>
        <v>Швидків Микола Львович</v>
      </c>
      <c r="AM263" s="10">
        <f t="shared" si="9"/>
        <v>5</v>
      </c>
    </row>
    <row r="264" spans="1:39" x14ac:dyDescent="0.2">
      <c r="A264" s="9">
        <v>46175.899426516196</v>
      </c>
      <c r="B264" s="7" t="s">
        <v>124</v>
      </c>
      <c r="C264" s="7" t="s">
        <v>189</v>
      </c>
      <c r="E264" s="7" t="s">
        <v>0</v>
      </c>
      <c r="K264" s="7" t="s">
        <v>5</v>
      </c>
      <c r="Q264" s="7" t="s">
        <v>494</v>
      </c>
      <c r="R264" s="7">
        <v>5</v>
      </c>
      <c r="S264" s="7">
        <v>5</v>
      </c>
      <c r="T264" s="7">
        <v>5</v>
      </c>
      <c r="U264" s="7">
        <v>5</v>
      </c>
      <c r="V264" s="7">
        <v>5</v>
      </c>
      <c r="W264" s="7">
        <v>5</v>
      </c>
      <c r="X264" s="7">
        <v>5</v>
      </c>
      <c r="Y264" s="7">
        <v>5</v>
      </c>
      <c r="Z264" s="7">
        <v>5</v>
      </c>
      <c r="AA264" s="7">
        <v>5</v>
      </c>
      <c r="AB264" s="7">
        <v>5</v>
      </c>
      <c r="AC264" s="7">
        <v>5</v>
      </c>
      <c r="AD264" s="7">
        <v>5</v>
      </c>
      <c r="AE264" s="7">
        <v>5</v>
      </c>
      <c r="AF264" s="7">
        <v>5</v>
      </c>
      <c r="AG264" s="7">
        <v>5</v>
      </c>
      <c r="AH264" s="7">
        <v>5</v>
      </c>
      <c r="AI264" s="7">
        <v>5</v>
      </c>
      <c r="AJ264" s="7">
        <v>5</v>
      </c>
      <c r="AK264" s="7" t="s">
        <v>127</v>
      </c>
      <c r="AL264" t="str">
        <f t="shared" si="8"/>
        <v>Ільчук Ліна Петрівна</v>
      </c>
      <c r="AM264" s="10">
        <f t="shared" si="9"/>
        <v>5</v>
      </c>
    </row>
    <row r="265" spans="1:39" x14ac:dyDescent="0.2">
      <c r="A265" s="9">
        <v>46175.900379675899</v>
      </c>
      <c r="B265" s="7" t="s">
        <v>124</v>
      </c>
      <c r="C265" s="7" t="s">
        <v>189</v>
      </c>
      <c r="E265" s="7" t="s">
        <v>0</v>
      </c>
      <c r="K265" s="7" t="s">
        <v>21</v>
      </c>
      <c r="Q265" s="7" t="s">
        <v>495</v>
      </c>
      <c r="R265" s="7">
        <v>5</v>
      </c>
      <c r="S265" s="7">
        <v>5</v>
      </c>
      <c r="T265" s="7">
        <v>5</v>
      </c>
      <c r="U265" s="7">
        <v>5</v>
      </c>
      <c r="V265" s="7">
        <v>5</v>
      </c>
      <c r="W265" s="7">
        <v>5</v>
      </c>
      <c r="X265" s="7">
        <v>5</v>
      </c>
      <c r="Y265" s="7">
        <v>5</v>
      </c>
      <c r="Z265" s="7">
        <v>5</v>
      </c>
      <c r="AA265" s="7">
        <v>5</v>
      </c>
      <c r="AB265" s="7">
        <v>5</v>
      </c>
      <c r="AC265" s="7">
        <v>5</v>
      </c>
      <c r="AD265" s="7">
        <v>5</v>
      </c>
      <c r="AE265" s="7">
        <v>5</v>
      </c>
      <c r="AF265" s="7">
        <v>5</v>
      </c>
      <c r="AG265" s="7">
        <v>5</v>
      </c>
      <c r="AH265" s="7">
        <v>5</v>
      </c>
      <c r="AI265" s="7">
        <v>5</v>
      </c>
      <c r="AJ265" s="7">
        <v>5</v>
      </c>
      <c r="AK265" s="7" t="s">
        <v>127</v>
      </c>
      <c r="AL265" t="str">
        <f t="shared" si="8"/>
        <v>Томашівська Мар'яна Мирославівна</v>
      </c>
      <c r="AM265" s="10">
        <f t="shared" si="9"/>
        <v>5</v>
      </c>
    </row>
    <row r="266" spans="1:39" x14ac:dyDescent="0.2">
      <c r="A266" s="9">
        <v>46175.901579282399</v>
      </c>
      <c r="B266" s="7" t="s">
        <v>124</v>
      </c>
      <c r="C266" s="7" t="s">
        <v>189</v>
      </c>
      <c r="E266" s="7" t="s">
        <v>0</v>
      </c>
      <c r="K266" s="7" t="s">
        <v>16</v>
      </c>
      <c r="Q266" s="7" t="s">
        <v>496</v>
      </c>
      <c r="R266" s="7">
        <v>5</v>
      </c>
      <c r="S266" s="7">
        <v>5</v>
      </c>
      <c r="T266" s="7">
        <v>5</v>
      </c>
      <c r="U266" s="7">
        <v>5</v>
      </c>
      <c r="V266" s="7">
        <v>5</v>
      </c>
      <c r="W266" s="7">
        <v>5</v>
      </c>
      <c r="X266" s="7">
        <v>5</v>
      </c>
      <c r="Y266" s="7">
        <v>5</v>
      </c>
      <c r="Z266" s="7">
        <v>5</v>
      </c>
      <c r="AA266" s="7">
        <v>5</v>
      </c>
      <c r="AB266" s="7">
        <v>5</v>
      </c>
      <c r="AC266" s="7">
        <v>5</v>
      </c>
      <c r="AD266" s="7">
        <v>5</v>
      </c>
      <c r="AE266" s="7">
        <v>5</v>
      </c>
      <c r="AF266" s="7">
        <v>5</v>
      </c>
      <c r="AG266" s="7">
        <v>5</v>
      </c>
      <c r="AH266" s="7">
        <v>5</v>
      </c>
      <c r="AI266" s="7">
        <v>5</v>
      </c>
      <c r="AJ266" s="7">
        <v>5</v>
      </c>
      <c r="AK266" s="7" t="s">
        <v>127</v>
      </c>
      <c r="AL266" t="str">
        <f t="shared" si="8"/>
        <v>Райчук Василь Михайлович</v>
      </c>
      <c r="AM266" s="10">
        <f t="shared" si="9"/>
        <v>5</v>
      </c>
    </row>
    <row r="267" spans="1:39" x14ac:dyDescent="0.2">
      <c r="A267" s="9">
        <v>46175.902616874999</v>
      </c>
      <c r="B267" s="7" t="s">
        <v>124</v>
      </c>
      <c r="C267" s="7" t="s">
        <v>189</v>
      </c>
      <c r="E267" s="7" t="s">
        <v>0</v>
      </c>
      <c r="K267" s="7" t="s">
        <v>13</v>
      </c>
      <c r="Q267" s="7" t="s">
        <v>497</v>
      </c>
      <c r="R267" s="7">
        <v>5</v>
      </c>
      <c r="S267" s="7">
        <v>5</v>
      </c>
      <c r="T267" s="7">
        <v>5</v>
      </c>
      <c r="U267" s="7">
        <v>5</v>
      </c>
      <c r="V267" s="7">
        <v>5</v>
      </c>
      <c r="W267" s="7">
        <v>5</v>
      </c>
      <c r="X267" s="7">
        <v>5</v>
      </c>
      <c r="Y267" s="7">
        <v>5</v>
      </c>
      <c r="Z267" s="7">
        <v>5</v>
      </c>
      <c r="AA267" s="7">
        <v>5</v>
      </c>
      <c r="AB267" s="7">
        <v>5</v>
      </c>
      <c r="AC267" s="7">
        <v>5</v>
      </c>
      <c r="AD267" s="7">
        <v>5</v>
      </c>
      <c r="AE267" s="7">
        <v>5</v>
      </c>
      <c r="AF267" s="7">
        <v>5</v>
      </c>
      <c r="AG267" s="7">
        <v>5</v>
      </c>
      <c r="AH267" s="7">
        <v>5</v>
      </c>
      <c r="AI267" s="7">
        <v>5</v>
      </c>
      <c r="AJ267" s="7">
        <v>5</v>
      </c>
      <c r="AK267" s="7" t="s">
        <v>498</v>
      </c>
      <c r="AL267" t="str">
        <f t="shared" si="8"/>
        <v>Олійник Світлана Олегівна</v>
      </c>
      <c r="AM267" s="10">
        <f t="shared" si="9"/>
        <v>5</v>
      </c>
    </row>
    <row r="268" spans="1:39" x14ac:dyDescent="0.2">
      <c r="A268" s="9">
        <v>46175.903491712997</v>
      </c>
      <c r="B268" s="7" t="s">
        <v>124</v>
      </c>
      <c r="C268" s="7" t="s">
        <v>189</v>
      </c>
      <c r="E268" s="7" t="s">
        <v>0</v>
      </c>
      <c r="K268" s="7" t="s">
        <v>11</v>
      </c>
      <c r="Q268" s="7" t="s">
        <v>499</v>
      </c>
      <c r="R268" s="7">
        <v>5</v>
      </c>
      <c r="S268" s="7">
        <v>5</v>
      </c>
      <c r="T268" s="7">
        <v>5</v>
      </c>
      <c r="U268" s="7">
        <v>5</v>
      </c>
      <c r="V268" s="7">
        <v>5</v>
      </c>
      <c r="W268" s="7">
        <v>5</v>
      </c>
      <c r="X268" s="7">
        <v>5</v>
      </c>
      <c r="Y268" s="7">
        <v>5</v>
      </c>
      <c r="Z268" s="7">
        <v>5</v>
      </c>
      <c r="AA268" s="7">
        <v>5</v>
      </c>
      <c r="AB268" s="7">
        <v>5</v>
      </c>
      <c r="AC268" s="7">
        <v>5</v>
      </c>
      <c r="AD268" s="7">
        <v>5</v>
      </c>
      <c r="AE268" s="7">
        <v>5</v>
      </c>
      <c r="AF268" s="7">
        <v>5</v>
      </c>
      <c r="AG268" s="7">
        <v>5</v>
      </c>
      <c r="AH268" s="7">
        <v>5</v>
      </c>
      <c r="AI268" s="7">
        <v>5</v>
      </c>
      <c r="AJ268" s="7">
        <v>5</v>
      </c>
      <c r="AK268" s="7" t="s">
        <v>366</v>
      </c>
      <c r="AL268" t="str">
        <f t="shared" si="8"/>
        <v>Легкун Оксана Гаврилівна</v>
      </c>
      <c r="AM268" s="10">
        <f t="shared" si="9"/>
        <v>5</v>
      </c>
    </row>
    <row r="269" spans="1:39" x14ac:dyDescent="0.2">
      <c r="A269" s="9">
        <v>46175.909591747703</v>
      </c>
      <c r="B269" s="7" t="s">
        <v>124</v>
      </c>
      <c r="C269" s="7" t="s">
        <v>189</v>
      </c>
      <c r="E269" s="7" t="s">
        <v>0</v>
      </c>
      <c r="K269" s="7" t="s">
        <v>5</v>
      </c>
      <c r="Q269" s="7" t="s">
        <v>500</v>
      </c>
      <c r="R269" s="7">
        <v>5</v>
      </c>
      <c r="S269" s="7">
        <v>5</v>
      </c>
      <c r="T269" s="7">
        <v>5</v>
      </c>
      <c r="U269" s="7">
        <v>5</v>
      </c>
      <c r="V269" s="7">
        <v>5</v>
      </c>
      <c r="W269" s="7">
        <v>5</v>
      </c>
      <c r="X269" s="7">
        <v>5</v>
      </c>
      <c r="Y269" s="7">
        <v>5</v>
      </c>
      <c r="Z269" s="7">
        <v>5</v>
      </c>
      <c r="AA269" s="7">
        <v>5</v>
      </c>
      <c r="AB269" s="7">
        <v>5</v>
      </c>
      <c r="AC269" s="7">
        <v>5</v>
      </c>
      <c r="AD269" s="7">
        <v>5</v>
      </c>
      <c r="AE269" s="7">
        <v>5</v>
      </c>
      <c r="AF269" s="7">
        <v>5</v>
      </c>
      <c r="AG269" s="7">
        <v>5</v>
      </c>
      <c r="AH269" s="7">
        <v>5</v>
      </c>
      <c r="AI269" s="7">
        <v>5</v>
      </c>
      <c r="AJ269" s="7">
        <v>5</v>
      </c>
      <c r="AK269" s="7" t="s">
        <v>501</v>
      </c>
      <c r="AL269" t="str">
        <f t="shared" si="8"/>
        <v>Ільчук Ліна Петрівна</v>
      </c>
      <c r="AM269" s="10">
        <f t="shared" si="9"/>
        <v>5</v>
      </c>
    </row>
    <row r="270" spans="1:39" x14ac:dyDescent="0.2">
      <c r="A270" s="9">
        <v>46175.911244629599</v>
      </c>
      <c r="B270" s="7" t="s">
        <v>124</v>
      </c>
      <c r="C270" s="7" t="s">
        <v>189</v>
      </c>
      <c r="E270" s="7" t="s">
        <v>0</v>
      </c>
      <c r="K270" s="7" t="s">
        <v>19</v>
      </c>
      <c r="Q270" s="7" t="s">
        <v>502</v>
      </c>
      <c r="R270" s="7">
        <v>5</v>
      </c>
      <c r="S270" s="7">
        <v>5</v>
      </c>
      <c r="T270" s="7">
        <v>5</v>
      </c>
      <c r="U270" s="7">
        <v>5</v>
      </c>
      <c r="V270" s="7">
        <v>5</v>
      </c>
      <c r="W270" s="7">
        <v>5</v>
      </c>
      <c r="X270" s="7">
        <v>5</v>
      </c>
      <c r="Y270" s="7">
        <v>5</v>
      </c>
      <c r="Z270" s="7">
        <v>5</v>
      </c>
      <c r="AA270" s="7">
        <v>5</v>
      </c>
      <c r="AB270" s="7">
        <v>5</v>
      </c>
      <c r="AC270" s="7">
        <v>5</v>
      </c>
      <c r="AD270" s="7">
        <v>5</v>
      </c>
      <c r="AE270" s="7">
        <v>5</v>
      </c>
      <c r="AF270" s="7">
        <v>5</v>
      </c>
      <c r="AG270" s="7">
        <v>5</v>
      </c>
      <c r="AH270" s="7">
        <v>5</v>
      </c>
      <c r="AI270" s="7">
        <v>5</v>
      </c>
      <c r="AJ270" s="7">
        <v>5</v>
      </c>
      <c r="AK270" s="7" t="s">
        <v>503</v>
      </c>
      <c r="AL270" t="str">
        <f t="shared" si="8"/>
        <v>Соляр Лариса Віталіївна</v>
      </c>
      <c r="AM270" s="10">
        <f t="shared" si="9"/>
        <v>5</v>
      </c>
    </row>
    <row r="271" spans="1:39" x14ac:dyDescent="0.2">
      <c r="A271" s="9">
        <v>46175.918248391201</v>
      </c>
      <c r="B271" s="7" t="s">
        <v>124</v>
      </c>
      <c r="C271" s="7" t="s">
        <v>189</v>
      </c>
      <c r="E271" s="7" t="s">
        <v>0</v>
      </c>
      <c r="K271" s="7" t="s">
        <v>5</v>
      </c>
      <c r="Q271" s="7" t="s">
        <v>504</v>
      </c>
      <c r="R271" s="7">
        <v>5</v>
      </c>
      <c r="S271" s="7">
        <v>5</v>
      </c>
      <c r="T271" s="7">
        <v>5</v>
      </c>
      <c r="U271" s="7">
        <v>5</v>
      </c>
      <c r="V271" s="7">
        <v>5</v>
      </c>
      <c r="W271" s="7">
        <v>5</v>
      </c>
      <c r="X271" s="7">
        <v>5</v>
      </c>
      <c r="Y271" s="7">
        <v>5</v>
      </c>
      <c r="Z271" s="7">
        <v>5</v>
      </c>
      <c r="AA271" s="7">
        <v>5</v>
      </c>
      <c r="AB271" s="7">
        <v>5</v>
      </c>
      <c r="AC271" s="7">
        <v>5</v>
      </c>
      <c r="AD271" s="7">
        <v>5</v>
      </c>
      <c r="AE271" s="7">
        <v>5</v>
      </c>
      <c r="AF271" s="7">
        <v>5</v>
      </c>
      <c r="AG271" s="7">
        <v>5</v>
      </c>
      <c r="AH271" s="7">
        <v>5</v>
      </c>
      <c r="AI271" s="7">
        <v>5</v>
      </c>
      <c r="AJ271" s="7">
        <v>5</v>
      </c>
      <c r="AK271" s="7" t="s">
        <v>505</v>
      </c>
      <c r="AL271" t="str">
        <f t="shared" si="8"/>
        <v>Ільчук Ліна Петрівна</v>
      </c>
      <c r="AM271" s="10">
        <f t="shared" si="9"/>
        <v>5</v>
      </c>
    </row>
    <row r="272" spans="1:39" x14ac:dyDescent="0.2">
      <c r="A272" s="9">
        <v>46175.920981064803</v>
      </c>
      <c r="B272" s="7" t="s">
        <v>124</v>
      </c>
      <c r="C272" s="7" t="s">
        <v>189</v>
      </c>
      <c r="E272" s="7" t="s">
        <v>0</v>
      </c>
      <c r="K272" s="7" t="s">
        <v>17</v>
      </c>
      <c r="Q272" s="7" t="s">
        <v>230</v>
      </c>
      <c r="R272" s="7">
        <v>5</v>
      </c>
      <c r="S272" s="7">
        <v>5</v>
      </c>
      <c r="T272" s="7">
        <v>5</v>
      </c>
      <c r="U272" s="7">
        <v>5</v>
      </c>
      <c r="V272" s="7">
        <v>5</v>
      </c>
      <c r="W272" s="7">
        <v>5</v>
      </c>
      <c r="X272" s="7">
        <v>5</v>
      </c>
      <c r="Y272" s="7">
        <v>5</v>
      </c>
      <c r="Z272" s="7">
        <v>5</v>
      </c>
      <c r="AA272" s="7">
        <v>5</v>
      </c>
      <c r="AB272" s="7">
        <v>5</v>
      </c>
      <c r="AC272" s="7">
        <v>5</v>
      </c>
      <c r="AD272" s="7">
        <v>5</v>
      </c>
      <c r="AE272" s="7">
        <v>5</v>
      </c>
      <c r="AF272" s="7">
        <v>5</v>
      </c>
      <c r="AG272" s="7">
        <v>5</v>
      </c>
      <c r="AH272" s="7">
        <v>5</v>
      </c>
      <c r="AI272" s="7">
        <v>5</v>
      </c>
      <c r="AJ272" s="7">
        <v>5</v>
      </c>
      <c r="AK272" s="7" t="s">
        <v>506</v>
      </c>
      <c r="AL272" t="str">
        <f t="shared" si="8"/>
        <v>Ратинська Інна Василівна</v>
      </c>
      <c r="AM272" s="10">
        <f t="shared" si="9"/>
        <v>5</v>
      </c>
    </row>
    <row r="273" spans="1:39" x14ac:dyDescent="0.2">
      <c r="A273" s="9">
        <v>46175.922188368102</v>
      </c>
      <c r="B273" s="7" t="s">
        <v>124</v>
      </c>
      <c r="C273" s="7" t="s">
        <v>189</v>
      </c>
      <c r="E273" s="7" t="s">
        <v>0</v>
      </c>
      <c r="K273" s="7" t="s">
        <v>24</v>
      </c>
      <c r="Q273" s="7" t="s">
        <v>507</v>
      </c>
      <c r="R273" s="7">
        <v>5</v>
      </c>
      <c r="S273" s="7">
        <v>5</v>
      </c>
      <c r="T273" s="7">
        <v>5</v>
      </c>
      <c r="U273" s="7">
        <v>5</v>
      </c>
      <c r="V273" s="7">
        <v>5</v>
      </c>
      <c r="W273" s="7">
        <v>5</v>
      </c>
      <c r="X273" s="7">
        <v>5</v>
      </c>
      <c r="Y273" s="7">
        <v>5</v>
      </c>
      <c r="Z273" s="7">
        <v>5</v>
      </c>
      <c r="AA273" s="7">
        <v>5</v>
      </c>
      <c r="AB273" s="7">
        <v>5</v>
      </c>
      <c r="AC273" s="7">
        <v>5</v>
      </c>
      <c r="AD273" s="7">
        <v>5</v>
      </c>
      <c r="AE273" s="7">
        <v>5</v>
      </c>
      <c r="AF273" s="7">
        <v>5</v>
      </c>
      <c r="AG273" s="7">
        <v>5</v>
      </c>
      <c r="AH273" s="7">
        <v>5</v>
      </c>
      <c r="AI273" s="7">
        <v>5</v>
      </c>
      <c r="AJ273" s="7">
        <v>5</v>
      </c>
      <c r="AK273" s="7" t="s">
        <v>508</v>
      </c>
      <c r="AL273" t="str">
        <f t="shared" si="8"/>
        <v>Швидків Микола Львович</v>
      </c>
      <c r="AM273" s="10">
        <f t="shared" si="9"/>
        <v>5</v>
      </c>
    </row>
    <row r="274" spans="1:39" x14ac:dyDescent="0.2">
      <c r="A274" s="9">
        <v>46175.9242711111</v>
      </c>
      <c r="B274" s="7" t="s">
        <v>124</v>
      </c>
      <c r="C274" s="7" t="s">
        <v>189</v>
      </c>
      <c r="E274" s="7" t="s">
        <v>0</v>
      </c>
      <c r="K274" s="7" t="s">
        <v>13</v>
      </c>
      <c r="Q274" s="7" t="s">
        <v>509</v>
      </c>
      <c r="R274" s="7">
        <v>5</v>
      </c>
      <c r="S274" s="7">
        <v>5</v>
      </c>
      <c r="T274" s="7">
        <v>5</v>
      </c>
      <c r="U274" s="7">
        <v>5</v>
      </c>
      <c r="V274" s="7">
        <v>5</v>
      </c>
      <c r="W274" s="7">
        <v>5</v>
      </c>
      <c r="X274" s="7">
        <v>5</v>
      </c>
      <c r="Y274" s="7">
        <v>5</v>
      </c>
      <c r="Z274" s="7">
        <v>5</v>
      </c>
      <c r="AA274" s="7">
        <v>5</v>
      </c>
      <c r="AB274" s="7">
        <v>5</v>
      </c>
      <c r="AC274" s="7">
        <v>5</v>
      </c>
      <c r="AD274" s="7">
        <v>5</v>
      </c>
      <c r="AE274" s="7">
        <v>5</v>
      </c>
      <c r="AF274" s="7">
        <v>5</v>
      </c>
      <c r="AG274" s="7">
        <v>5</v>
      </c>
      <c r="AH274" s="7">
        <v>5</v>
      </c>
      <c r="AI274" s="7">
        <v>5</v>
      </c>
      <c r="AJ274" s="7">
        <v>5</v>
      </c>
      <c r="AK274" s="7" t="s">
        <v>510</v>
      </c>
      <c r="AL274" t="str">
        <f t="shared" si="8"/>
        <v>Олійник Світлана Олегівна</v>
      </c>
      <c r="AM274" s="10">
        <f t="shared" si="9"/>
        <v>5</v>
      </c>
    </row>
    <row r="275" spans="1:39" x14ac:dyDescent="0.2">
      <c r="A275" s="9">
        <v>46175.925849166699</v>
      </c>
      <c r="B275" s="7" t="s">
        <v>124</v>
      </c>
      <c r="C275" s="7" t="s">
        <v>189</v>
      </c>
      <c r="E275" s="7" t="s">
        <v>0</v>
      </c>
      <c r="K275" s="7" t="s">
        <v>16</v>
      </c>
      <c r="Q275" s="7" t="s">
        <v>511</v>
      </c>
      <c r="R275" s="7">
        <v>5</v>
      </c>
      <c r="S275" s="7">
        <v>5</v>
      </c>
      <c r="T275" s="7">
        <v>5</v>
      </c>
      <c r="U275" s="7">
        <v>5</v>
      </c>
      <c r="V275" s="7">
        <v>5</v>
      </c>
      <c r="W275" s="7">
        <v>5</v>
      </c>
      <c r="X275" s="7">
        <v>5</v>
      </c>
      <c r="Y275" s="7">
        <v>5</v>
      </c>
      <c r="Z275" s="7">
        <v>5</v>
      </c>
      <c r="AA275" s="7">
        <v>5</v>
      </c>
      <c r="AB275" s="7">
        <v>5</v>
      </c>
      <c r="AC275" s="7">
        <v>5</v>
      </c>
      <c r="AD275" s="7">
        <v>5</v>
      </c>
      <c r="AE275" s="7">
        <v>5</v>
      </c>
      <c r="AF275" s="7">
        <v>5</v>
      </c>
      <c r="AG275" s="7">
        <v>5</v>
      </c>
      <c r="AH275" s="7">
        <v>5</v>
      </c>
      <c r="AI275" s="7">
        <v>5</v>
      </c>
      <c r="AJ275" s="7">
        <v>5</v>
      </c>
      <c r="AK275" s="7" t="s">
        <v>512</v>
      </c>
      <c r="AL275" t="str">
        <f t="shared" si="8"/>
        <v>Райчук Василь Михайлович</v>
      </c>
      <c r="AM275" s="10">
        <f t="shared" si="9"/>
        <v>5</v>
      </c>
    </row>
    <row r="276" spans="1:39" x14ac:dyDescent="0.2">
      <c r="A276" s="9">
        <v>46175.927461412</v>
      </c>
      <c r="B276" s="7" t="s">
        <v>124</v>
      </c>
      <c r="C276" s="7" t="s">
        <v>189</v>
      </c>
      <c r="E276" s="7" t="s">
        <v>0</v>
      </c>
      <c r="K276" s="7" t="s">
        <v>22</v>
      </c>
      <c r="Q276" s="7" t="s">
        <v>513</v>
      </c>
      <c r="R276" s="7">
        <v>5</v>
      </c>
      <c r="S276" s="7">
        <v>5</v>
      </c>
      <c r="T276" s="7">
        <v>5</v>
      </c>
      <c r="U276" s="7">
        <v>5</v>
      </c>
      <c r="V276" s="7">
        <v>5</v>
      </c>
      <c r="W276" s="7">
        <v>5</v>
      </c>
      <c r="X276" s="7">
        <v>5</v>
      </c>
      <c r="Y276" s="7">
        <v>5</v>
      </c>
      <c r="Z276" s="7">
        <v>5</v>
      </c>
      <c r="AA276" s="7">
        <v>5</v>
      </c>
      <c r="AB276" s="7">
        <v>5</v>
      </c>
      <c r="AC276" s="7">
        <v>5</v>
      </c>
      <c r="AD276" s="7">
        <v>5</v>
      </c>
      <c r="AE276" s="7">
        <v>5</v>
      </c>
      <c r="AF276" s="7">
        <v>5</v>
      </c>
      <c r="AG276" s="7">
        <v>5</v>
      </c>
      <c r="AH276" s="7">
        <v>5</v>
      </c>
      <c r="AI276" s="7">
        <v>5</v>
      </c>
      <c r="AJ276" s="7">
        <v>5</v>
      </c>
      <c r="AK276" s="7" t="s">
        <v>508</v>
      </c>
      <c r="AL276" t="str">
        <f t="shared" si="8"/>
        <v>Харамбура Лев Остапович</v>
      </c>
      <c r="AM276" s="10">
        <f t="shared" si="9"/>
        <v>5</v>
      </c>
    </row>
    <row r="277" spans="1:39" x14ac:dyDescent="0.2">
      <c r="A277" s="9">
        <v>46175.928766388897</v>
      </c>
      <c r="B277" s="7" t="s">
        <v>124</v>
      </c>
      <c r="C277" s="7" t="s">
        <v>189</v>
      </c>
      <c r="E277" s="7" t="s">
        <v>0</v>
      </c>
      <c r="K277" s="7" t="s">
        <v>6</v>
      </c>
      <c r="Q277" s="7" t="s">
        <v>514</v>
      </c>
      <c r="R277" s="7">
        <v>5</v>
      </c>
      <c r="S277" s="7">
        <v>5</v>
      </c>
      <c r="T277" s="7">
        <v>5</v>
      </c>
      <c r="U277" s="7">
        <v>5</v>
      </c>
      <c r="V277" s="7">
        <v>5</v>
      </c>
      <c r="W277" s="7">
        <v>5</v>
      </c>
      <c r="X277" s="7">
        <v>5</v>
      </c>
      <c r="Y277" s="7">
        <v>5</v>
      </c>
      <c r="Z277" s="7">
        <v>5</v>
      </c>
      <c r="AA277" s="7">
        <v>5</v>
      </c>
      <c r="AB277" s="7">
        <v>5</v>
      </c>
      <c r="AC277" s="7">
        <v>5</v>
      </c>
      <c r="AD277" s="7">
        <v>5</v>
      </c>
      <c r="AE277" s="7">
        <v>5</v>
      </c>
      <c r="AF277" s="7">
        <v>5</v>
      </c>
      <c r="AG277" s="7">
        <v>5</v>
      </c>
      <c r="AH277" s="7">
        <v>5</v>
      </c>
      <c r="AI277" s="7">
        <v>5</v>
      </c>
      <c r="AJ277" s="7">
        <v>5</v>
      </c>
      <c r="AK277" s="7" t="s">
        <v>515</v>
      </c>
      <c r="AL277" t="str">
        <f t="shared" si="8"/>
        <v>Афанасенко Алла Миколаївна</v>
      </c>
      <c r="AM277" s="10">
        <f t="shared" si="9"/>
        <v>5</v>
      </c>
    </row>
    <row r="278" spans="1:39" x14ac:dyDescent="0.2">
      <c r="A278" s="9">
        <v>46176.374430381999</v>
      </c>
      <c r="B278" s="7" t="s">
        <v>124</v>
      </c>
      <c r="C278" s="7" t="s">
        <v>189</v>
      </c>
      <c r="E278" s="7" t="s">
        <v>0</v>
      </c>
      <c r="K278" s="7" t="s">
        <v>12</v>
      </c>
      <c r="Q278" s="7" t="s">
        <v>516</v>
      </c>
      <c r="R278" s="7">
        <v>5</v>
      </c>
      <c r="S278" s="7">
        <v>5</v>
      </c>
      <c r="T278" s="7">
        <v>5</v>
      </c>
      <c r="U278" s="7">
        <v>5</v>
      </c>
      <c r="V278" s="7">
        <v>5</v>
      </c>
      <c r="W278" s="7">
        <v>5</v>
      </c>
      <c r="X278" s="7">
        <v>5</v>
      </c>
      <c r="Y278" s="7">
        <v>5</v>
      </c>
      <c r="Z278" s="7">
        <v>5</v>
      </c>
      <c r="AA278" s="7">
        <v>5</v>
      </c>
      <c r="AB278" s="7">
        <v>1</v>
      </c>
      <c r="AC278" s="7">
        <v>5</v>
      </c>
      <c r="AD278" s="7">
        <v>5</v>
      </c>
      <c r="AE278" s="7">
        <v>5</v>
      </c>
      <c r="AF278" s="7">
        <v>5</v>
      </c>
      <c r="AG278" s="7">
        <v>5</v>
      </c>
      <c r="AH278" s="7">
        <v>5</v>
      </c>
      <c r="AI278" s="7">
        <v>5</v>
      </c>
      <c r="AJ278" s="7">
        <v>5</v>
      </c>
      <c r="AK278" s="7" t="s">
        <v>131</v>
      </c>
      <c r="AL278" t="str">
        <f t="shared" si="8"/>
        <v>Мельник Юлія Ярославівна</v>
      </c>
      <c r="AM278" s="10">
        <f t="shared" si="9"/>
        <v>4.7894736842105265</v>
      </c>
    </row>
    <row r="279" spans="1:39" x14ac:dyDescent="0.2">
      <c r="A279" s="9">
        <v>46176.377543796298</v>
      </c>
      <c r="B279" s="7" t="s">
        <v>124</v>
      </c>
      <c r="C279" s="7" t="s">
        <v>148</v>
      </c>
      <c r="E279" s="7" t="s">
        <v>0</v>
      </c>
      <c r="K279" s="7" t="s">
        <v>17</v>
      </c>
      <c r="Q279" s="7" t="s">
        <v>230</v>
      </c>
      <c r="R279" s="7">
        <v>5</v>
      </c>
      <c r="S279" s="7">
        <v>5</v>
      </c>
      <c r="T279" s="7">
        <v>5</v>
      </c>
      <c r="U279" s="7">
        <v>5</v>
      </c>
      <c r="V279" s="7">
        <v>5</v>
      </c>
      <c r="W279" s="7">
        <v>5</v>
      </c>
      <c r="X279" s="7">
        <v>5</v>
      </c>
      <c r="Y279" s="7">
        <v>5</v>
      </c>
      <c r="Z279" s="7">
        <v>5</v>
      </c>
      <c r="AA279" s="7">
        <v>5</v>
      </c>
      <c r="AB279" s="7">
        <v>5</v>
      </c>
      <c r="AC279" s="7">
        <v>5</v>
      </c>
      <c r="AD279" s="7">
        <v>5</v>
      </c>
      <c r="AE279" s="7">
        <v>5</v>
      </c>
      <c r="AF279" s="7">
        <v>5</v>
      </c>
      <c r="AG279" s="7">
        <v>5</v>
      </c>
      <c r="AH279" s="7">
        <v>5</v>
      </c>
      <c r="AI279" s="7">
        <v>5</v>
      </c>
      <c r="AJ279" s="7">
        <v>5</v>
      </c>
      <c r="AK279" s="7" t="s">
        <v>131</v>
      </c>
      <c r="AL279" t="str">
        <f t="shared" si="8"/>
        <v>Ратинська Інна Василівна</v>
      </c>
      <c r="AM279" s="10">
        <f t="shared" si="9"/>
        <v>5</v>
      </c>
    </row>
    <row r="280" spans="1:39" x14ac:dyDescent="0.2">
      <c r="A280" s="9">
        <v>46176.378413206003</v>
      </c>
      <c r="B280" s="7" t="s">
        <v>124</v>
      </c>
      <c r="C280" s="7" t="s">
        <v>189</v>
      </c>
      <c r="E280" s="7" t="s">
        <v>0</v>
      </c>
      <c r="K280" s="7" t="s">
        <v>5</v>
      </c>
      <c r="Q280" s="7" t="s">
        <v>517</v>
      </c>
      <c r="R280" s="7">
        <v>5</v>
      </c>
      <c r="S280" s="7">
        <v>5</v>
      </c>
      <c r="T280" s="7">
        <v>5</v>
      </c>
      <c r="U280" s="7">
        <v>5</v>
      </c>
      <c r="V280" s="7">
        <v>5</v>
      </c>
      <c r="W280" s="7">
        <v>4</v>
      </c>
      <c r="X280" s="7">
        <v>5</v>
      </c>
      <c r="Y280" s="7">
        <v>5</v>
      </c>
      <c r="Z280" s="7">
        <v>5</v>
      </c>
      <c r="AA280" s="7">
        <v>5</v>
      </c>
      <c r="AB280" s="7">
        <v>5</v>
      </c>
      <c r="AC280" s="7">
        <v>4</v>
      </c>
      <c r="AD280" s="7">
        <v>5</v>
      </c>
      <c r="AE280" s="7">
        <v>5</v>
      </c>
      <c r="AF280" s="7">
        <v>5</v>
      </c>
      <c r="AG280" s="7">
        <v>5</v>
      </c>
      <c r="AH280" s="7">
        <v>5</v>
      </c>
      <c r="AI280" s="7">
        <v>5</v>
      </c>
      <c r="AJ280" s="7">
        <v>5</v>
      </c>
      <c r="AK280" s="7" t="s">
        <v>131</v>
      </c>
      <c r="AL280" t="str">
        <f t="shared" si="8"/>
        <v>Ільчук Ліна Петрівна</v>
      </c>
      <c r="AM280" s="10">
        <f t="shared" si="9"/>
        <v>4.8947368421052628</v>
      </c>
    </row>
    <row r="281" spans="1:39" x14ac:dyDescent="0.2">
      <c r="A281" s="9">
        <v>46176.379563761599</v>
      </c>
      <c r="B281" s="7" t="s">
        <v>124</v>
      </c>
      <c r="C281" s="7" t="s">
        <v>189</v>
      </c>
      <c r="E281" s="7" t="s">
        <v>0</v>
      </c>
      <c r="K281" s="7" t="s">
        <v>13</v>
      </c>
      <c r="Q281" s="7" t="s">
        <v>425</v>
      </c>
      <c r="R281" s="7">
        <v>5</v>
      </c>
      <c r="S281" s="7">
        <v>4</v>
      </c>
      <c r="T281" s="7">
        <v>5</v>
      </c>
      <c r="U281" s="7">
        <v>5</v>
      </c>
      <c r="V281" s="7">
        <v>4</v>
      </c>
      <c r="W281" s="7">
        <v>5</v>
      </c>
      <c r="X281" s="7">
        <v>5</v>
      </c>
      <c r="Y281" s="7">
        <v>5</v>
      </c>
      <c r="Z281" s="7">
        <v>5</v>
      </c>
      <c r="AA281" s="7">
        <v>5</v>
      </c>
      <c r="AB281" s="7">
        <v>1</v>
      </c>
      <c r="AC281" s="7">
        <v>5</v>
      </c>
      <c r="AD281" s="7">
        <v>5</v>
      </c>
      <c r="AE281" s="7">
        <v>5</v>
      </c>
      <c r="AF281" s="7">
        <v>5</v>
      </c>
      <c r="AG281" s="7">
        <v>4</v>
      </c>
      <c r="AH281" s="7">
        <v>5</v>
      </c>
      <c r="AI281" s="7">
        <v>5</v>
      </c>
      <c r="AJ281" s="7">
        <v>5</v>
      </c>
      <c r="AK281" s="7" t="s">
        <v>131</v>
      </c>
      <c r="AL281" t="str">
        <f t="shared" si="8"/>
        <v>Олійник Світлана Олегівна</v>
      </c>
      <c r="AM281" s="10">
        <f t="shared" si="9"/>
        <v>4.6315789473684212</v>
      </c>
    </row>
    <row r="282" spans="1:39" x14ac:dyDescent="0.2">
      <c r="A282" s="9">
        <v>46176.383952650503</v>
      </c>
      <c r="B282" s="7" t="s">
        <v>124</v>
      </c>
      <c r="C282" s="7" t="s">
        <v>189</v>
      </c>
      <c r="E282" s="7" t="s">
        <v>0</v>
      </c>
      <c r="K282" s="7" t="s">
        <v>12</v>
      </c>
      <c r="Q282" s="7" t="s">
        <v>411</v>
      </c>
      <c r="R282" s="7">
        <v>5</v>
      </c>
      <c r="S282" s="7">
        <v>5</v>
      </c>
      <c r="T282" s="7">
        <v>5</v>
      </c>
      <c r="U282" s="7">
        <v>5</v>
      </c>
      <c r="V282" s="7">
        <v>5</v>
      </c>
      <c r="W282" s="7">
        <v>5</v>
      </c>
      <c r="X282" s="7">
        <v>5</v>
      </c>
      <c r="Y282" s="7">
        <v>5</v>
      </c>
      <c r="Z282" s="7">
        <v>5</v>
      </c>
      <c r="AA282" s="7">
        <v>5</v>
      </c>
      <c r="AB282" s="7">
        <v>5</v>
      </c>
      <c r="AC282" s="7">
        <v>5</v>
      </c>
      <c r="AD282" s="7">
        <v>5</v>
      </c>
      <c r="AE282" s="7">
        <v>5</v>
      </c>
      <c r="AF282" s="7">
        <v>5</v>
      </c>
      <c r="AG282" s="7">
        <v>5</v>
      </c>
      <c r="AH282" s="7">
        <v>5</v>
      </c>
      <c r="AI282" s="7">
        <v>5</v>
      </c>
      <c r="AJ282" s="7">
        <v>5</v>
      </c>
      <c r="AK282" s="7" t="s">
        <v>518</v>
      </c>
      <c r="AL282" t="str">
        <f t="shared" si="8"/>
        <v>Мельник Юлія Ярославівна</v>
      </c>
      <c r="AM282" s="10">
        <f t="shared" si="9"/>
        <v>5</v>
      </c>
    </row>
    <row r="283" spans="1:39" x14ac:dyDescent="0.2">
      <c r="A283" s="9">
        <v>46176.4147124421</v>
      </c>
      <c r="B283" s="7" t="s">
        <v>124</v>
      </c>
      <c r="C283" s="7" t="s">
        <v>189</v>
      </c>
      <c r="E283" s="7" t="s">
        <v>0</v>
      </c>
      <c r="K283" s="7" t="s">
        <v>17</v>
      </c>
      <c r="Q283" s="7" t="s">
        <v>519</v>
      </c>
      <c r="R283" s="7">
        <v>5</v>
      </c>
      <c r="S283" s="7">
        <v>5</v>
      </c>
      <c r="T283" s="7">
        <v>5</v>
      </c>
      <c r="U283" s="7">
        <v>5</v>
      </c>
      <c r="V283" s="7">
        <v>5</v>
      </c>
      <c r="W283" s="7">
        <v>5</v>
      </c>
      <c r="X283" s="7">
        <v>5</v>
      </c>
      <c r="Y283" s="7">
        <v>5</v>
      </c>
      <c r="Z283" s="7">
        <v>5</v>
      </c>
      <c r="AA283" s="7">
        <v>5</v>
      </c>
      <c r="AB283" s="7">
        <v>5</v>
      </c>
      <c r="AC283" s="7">
        <v>4</v>
      </c>
      <c r="AD283" s="7">
        <v>5</v>
      </c>
      <c r="AE283" s="7">
        <v>5</v>
      </c>
      <c r="AF283" s="7">
        <v>5</v>
      </c>
      <c r="AG283" s="7">
        <v>5</v>
      </c>
      <c r="AH283" s="7">
        <v>4</v>
      </c>
      <c r="AI283" s="7">
        <v>5</v>
      </c>
      <c r="AJ283" s="7">
        <v>5</v>
      </c>
      <c r="AK283" s="7" t="s">
        <v>146</v>
      </c>
      <c r="AL283" t="str">
        <f t="shared" si="8"/>
        <v>Ратинська Інна Василівна</v>
      </c>
      <c r="AM283" s="10">
        <f t="shared" si="9"/>
        <v>4.8947368421052628</v>
      </c>
    </row>
    <row r="284" spans="1:39" x14ac:dyDescent="0.2">
      <c r="A284" s="9">
        <v>46176.415961956001</v>
      </c>
      <c r="B284" s="7" t="s">
        <v>124</v>
      </c>
      <c r="C284" s="7" t="s">
        <v>189</v>
      </c>
      <c r="E284" s="7" t="s">
        <v>0</v>
      </c>
      <c r="K284" s="7" t="s">
        <v>5</v>
      </c>
      <c r="Q284" s="7" t="s">
        <v>520</v>
      </c>
      <c r="R284" s="7">
        <v>5</v>
      </c>
      <c r="S284" s="7">
        <v>2</v>
      </c>
      <c r="T284" s="7">
        <v>5</v>
      </c>
      <c r="U284" s="7">
        <v>5</v>
      </c>
      <c r="V284" s="7">
        <v>5</v>
      </c>
      <c r="W284" s="7">
        <v>5</v>
      </c>
      <c r="X284" s="7">
        <v>5</v>
      </c>
      <c r="Y284" s="7">
        <v>5</v>
      </c>
      <c r="Z284" s="7">
        <v>5</v>
      </c>
      <c r="AA284" s="7">
        <v>5</v>
      </c>
      <c r="AB284" s="7">
        <v>5</v>
      </c>
      <c r="AC284" s="7">
        <v>5</v>
      </c>
      <c r="AD284" s="7">
        <v>5</v>
      </c>
      <c r="AE284" s="7">
        <v>5</v>
      </c>
      <c r="AF284" s="7">
        <v>5</v>
      </c>
      <c r="AG284" s="7">
        <v>5</v>
      </c>
      <c r="AH284" s="7">
        <v>5</v>
      </c>
      <c r="AI284" s="7">
        <v>5</v>
      </c>
      <c r="AJ284" s="7">
        <v>5</v>
      </c>
      <c r="AK284" s="7" t="s">
        <v>521</v>
      </c>
      <c r="AL284" t="str">
        <f t="shared" si="8"/>
        <v>Ільчук Ліна Петрівна</v>
      </c>
      <c r="AM284" s="10">
        <f t="shared" si="9"/>
        <v>4.8421052631578947</v>
      </c>
    </row>
    <row r="285" spans="1:39" x14ac:dyDescent="0.2">
      <c r="A285" s="9">
        <v>46176.416772824101</v>
      </c>
      <c r="B285" s="7" t="s">
        <v>124</v>
      </c>
      <c r="C285" s="7" t="s">
        <v>189</v>
      </c>
      <c r="E285" s="7" t="s">
        <v>0</v>
      </c>
      <c r="K285" s="7" t="s">
        <v>9</v>
      </c>
      <c r="Q285" s="7" t="s">
        <v>522</v>
      </c>
      <c r="R285" s="7">
        <v>5</v>
      </c>
      <c r="S285" s="7">
        <v>5</v>
      </c>
      <c r="T285" s="7">
        <v>5</v>
      </c>
      <c r="U285" s="7">
        <v>5</v>
      </c>
      <c r="V285" s="7">
        <v>5</v>
      </c>
      <c r="W285" s="7">
        <v>5</v>
      </c>
      <c r="X285" s="7">
        <v>5</v>
      </c>
      <c r="Y285" s="7">
        <v>5</v>
      </c>
      <c r="Z285" s="7">
        <v>5</v>
      </c>
      <c r="AA285" s="7">
        <v>5</v>
      </c>
      <c r="AB285" s="7">
        <v>5</v>
      </c>
      <c r="AC285" s="7">
        <v>5</v>
      </c>
      <c r="AD285" s="7">
        <v>5</v>
      </c>
      <c r="AE285" s="7">
        <v>5</v>
      </c>
      <c r="AF285" s="7">
        <v>5</v>
      </c>
      <c r="AG285" s="7">
        <v>5</v>
      </c>
      <c r="AH285" s="7">
        <v>5</v>
      </c>
      <c r="AI285" s="7">
        <v>5</v>
      </c>
      <c r="AJ285" s="7">
        <v>5</v>
      </c>
      <c r="AK285" s="7" t="s">
        <v>164</v>
      </c>
      <c r="AL285" t="str">
        <f t="shared" si="8"/>
        <v>Козачок Володимир Север'янович</v>
      </c>
      <c r="AM285" s="10">
        <f t="shared" si="9"/>
        <v>5</v>
      </c>
    </row>
    <row r="286" spans="1:39" x14ac:dyDescent="0.2">
      <c r="A286" s="9">
        <v>46176.416787141199</v>
      </c>
      <c r="B286" s="7" t="s">
        <v>124</v>
      </c>
      <c r="C286" s="7" t="s">
        <v>189</v>
      </c>
      <c r="E286" s="7" t="s">
        <v>0</v>
      </c>
      <c r="K286" s="7" t="s">
        <v>17</v>
      </c>
      <c r="Q286" s="7" t="s">
        <v>523</v>
      </c>
      <c r="R286" s="7">
        <v>5</v>
      </c>
      <c r="S286" s="7">
        <v>5</v>
      </c>
      <c r="T286" s="7">
        <v>5</v>
      </c>
      <c r="U286" s="7">
        <v>5</v>
      </c>
      <c r="V286" s="7">
        <v>5</v>
      </c>
      <c r="W286" s="7">
        <v>5</v>
      </c>
      <c r="X286" s="7">
        <v>5</v>
      </c>
      <c r="Y286" s="7">
        <v>5</v>
      </c>
      <c r="Z286" s="7">
        <v>5</v>
      </c>
      <c r="AA286" s="7">
        <v>5</v>
      </c>
      <c r="AB286" s="7">
        <v>5</v>
      </c>
      <c r="AC286" s="7">
        <v>5</v>
      </c>
      <c r="AD286" s="7">
        <v>5</v>
      </c>
      <c r="AE286" s="7">
        <v>5</v>
      </c>
      <c r="AF286" s="7">
        <v>5</v>
      </c>
      <c r="AG286" s="7">
        <v>5</v>
      </c>
      <c r="AH286" s="7">
        <v>5</v>
      </c>
      <c r="AI286" s="7">
        <v>5</v>
      </c>
      <c r="AJ286" s="7">
        <v>5</v>
      </c>
      <c r="AK286" s="7" t="s">
        <v>349</v>
      </c>
      <c r="AL286" t="str">
        <f t="shared" si="8"/>
        <v>Ратинська Інна Василівна</v>
      </c>
      <c r="AM286" s="10">
        <f t="shared" si="9"/>
        <v>5</v>
      </c>
    </row>
    <row r="287" spans="1:39" x14ac:dyDescent="0.2">
      <c r="A287" s="9">
        <v>46176.417507974496</v>
      </c>
      <c r="B287" s="7" t="s">
        <v>124</v>
      </c>
      <c r="C287" s="7" t="s">
        <v>189</v>
      </c>
      <c r="E287" s="7" t="s">
        <v>0</v>
      </c>
      <c r="K287" s="7" t="s">
        <v>11</v>
      </c>
      <c r="Q287" s="7" t="s">
        <v>524</v>
      </c>
      <c r="R287" s="7">
        <v>5</v>
      </c>
      <c r="S287" s="7">
        <v>5</v>
      </c>
      <c r="T287" s="7">
        <v>5</v>
      </c>
      <c r="U287" s="7">
        <v>5</v>
      </c>
      <c r="V287" s="7">
        <v>5</v>
      </c>
      <c r="W287" s="7">
        <v>5</v>
      </c>
      <c r="X287" s="7">
        <v>5</v>
      </c>
      <c r="Y287" s="7">
        <v>5</v>
      </c>
      <c r="Z287" s="7">
        <v>5</v>
      </c>
      <c r="AA287" s="7">
        <v>5</v>
      </c>
      <c r="AB287" s="7">
        <v>5</v>
      </c>
      <c r="AC287" s="7">
        <v>5</v>
      </c>
      <c r="AD287" s="7">
        <v>5</v>
      </c>
      <c r="AE287" s="7">
        <v>5</v>
      </c>
      <c r="AF287" s="7">
        <v>5</v>
      </c>
      <c r="AG287" s="7">
        <v>5</v>
      </c>
      <c r="AH287" s="7">
        <v>5</v>
      </c>
      <c r="AI287" s="7">
        <v>5</v>
      </c>
      <c r="AJ287" s="7">
        <v>5</v>
      </c>
      <c r="AK287" s="7" t="s">
        <v>525</v>
      </c>
      <c r="AL287" t="str">
        <f t="shared" si="8"/>
        <v>Легкун Оксана Гаврилівна</v>
      </c>
      <c r="AM287" s="10">
        <f t="shared" si="9"/>
        <v>5</v>
      </c>
    </row>
    <row r="288" spans="1:39" x14ac:dyDescent="0.2">
      <c r="A288" s="9">
        <v>46176.418215844897</v>
      </c>
      <c r="B288" s="7" t="s">
        <v>124</v>
      </c>
      <c r="C288" s="7" t="s">
        <v>189</v>
      </c>
      <c r="E288" s="7" t="s">
        <v>0</v>
      </c>
      <c r="K288" s="7" t="s">
        <v>8</v>
      </c>
      <c r="Q288" s="7" t="s">
        <v>526</v>
      </c>
      <c r="R288" s="7">
        <v>5</v>
      </c>
      <c r="S288" s="7">
        <v>5</v>
      </c>
      <c r="T288" s="7">
        <v>5</v>
      </c>
      <c r="U288" s="7">
        <v>5</v>
      </c>
      <c r="V288" s="7">
        <v>5</v>
      </c>
      <c r="W288" s="7">
        <v>5</v>
      </c>
      <c r="X288" s="7">
        <v>5</v>
      </c>
      <c r="Y288" s="7">
        <v>5</v>
      </c>
      <c r="Z288" s="7">
        <v>5</v>
      </c>
      <c r="AA288" s="7">
        <v>5</v>
      </c>
      <c r="AB288" s="7">
        <v>5</v>
      </c>
      <c r="AC288" s="7">
        <v>5</v>
      </c>
      <c r="AD288" s="7">
        <v>5</v>
      </c>
      <c r="AE288" s="7">
        <v>5</v>
      </c>
      <c r="AF288" s="7">
        <v>5</v>
      </c>
      <c r="AG288" s="7">
        <v>5</v>
      </c>
      <c r="AH288" s="7">
        <v>5</v>
      </c>
      <c r="AI288" s="7">
        <v>5</v>
      </c>
      <c r="AJ288" s="7">
        <v>5</v>
      </c>
      <c r="AK288" s="7" t="s">
        <v>141</v>
      </c>
      <c r="AL288" t="str">
        <f t="shared" si="8"/>
        <v>Гуральна Світлана Степанівна</v>
      </c>
      <c r="AM288" s="10">
        <f t="shared" si="9"/>
        <v>5</v>
      </c>
    </row>
    <row r="289" spans="1:39" x14ac:dyDescent="0.2">
      <c r="A289" s="9">
        <v>46176.4186130093</v>
      </c>
      <c r="B289" s="7" t="s">
        <v>124</v>
      </c>
      <c r="C289" s="7" t="s">
        <v>189</v>
      </c>
      <c r="E289" s="7" t="s">
        <v>0</v>
      </c>
      <c r="K289" s="7" t="s">
        <v>24</v>
      </c>
      <c r="Q289" s="7" t="s">
        <v>527</v>
      </c>
      <c r="R289" s="7">
        <v>5</v>
      </c>
      <c r="S289" s="7">
        <v>5</v>
      </c>
      <c r="T289" s="7">
        <v>5</v>
      </c>
      <c r="U289" s="7">
        <v>5</v>
      </c>
      <c r="V289" s="7">
        <v>5</v>
      </c>
      <c r="W289" s="7">
        <v>5</v>
      </c>
      <c r="X289" s="7">
        <v>5</v>
      </c>
      <c r="Y289" s="7">
        <v>5</v>
      </c>
      <c r="Z289" s="7">
        <v>5</v>
      </c>
      <c r="AA289" s="7">
        <v>5</v>
      </c>
      <c r="AB289" s="7">
        <v>5</v>
      </c>
      <c r="AC289" s="7">
        <v>5</v>
      </c>
      <c r="AD289" s="7">
        <v>5</v>
      </c>
      <c r="AE289" s="7">
        <v>5</v>
      </c>
      <c r="AF289" s="7">
        <v>5</v>
      </c>
      <c r="AG289" s="7">
        <v>5</v>
      </c>
      <c r="AH289" s="7">
        <v>5</v>
      </c>
      <c r="AI289" s="7">
        <v>5</v>
      </c>
      <c r="AJ289" s="7">
        <v>5</v>
      </c>
      <c r="AK289" s="7" t="s">
        <v>528</v>
      </c>
      <c r="AL289" t="str">
        <f t="shared" si="8"/>
        <v>Швидків Микола Львович</v>
      </c>
      <c r="AM289" s="10">
        <f t="shared" si="9"/>
        <v>5</v>
      </c>
    </row>
    <row r="290" spans="1:39" x14ac:dyDescent="0.2">
      <c r="A290" s="9">
        <v>46176.4193515394</v>
      </c>
      <c r="B290" s="7" t="s">
        <v>124</v>
      </c>
      <c r="C290" s="7" t="s">
        <v>189</v>
      </c>
      <c r="E290" s="7" t="s">
        <v>0</v>
      </c>
      <c r="K290" s="7" t="s">
        <v>21</v>
      </c>
      <c r="Q290" s="7" t="s">
        <v>479</v>
      </c>
      <c r="R290" s="7">
        <v>5</v>
      </c>
      <c r="S290" s="7">
        <v>5</v>
      </c>
      <c r="T290" s="7">
        <v>5</v>
      </c>
      <c r="U290" s="7">
        <v>5</v>
      </c>
      <c r="V290" s="7">
        <v>5</v>
      </c>
      <c r="W290" s="7">
        <v>5</v>
      </c>
      <c r="X290" s="7">
        <v>5</v>
      </c>
      <c r="Y290" s="7">
        <v>5</v>
      </c>
      <c r="Z290" s="7">
        <v>5</v>
      </c>
      <c r="AA290" s="7">
        <v>5</v>
      </c>
      <c r="AB290" s="7">
        <v>5</v>
      </c>
      <c r="AC290" s="7">
        <v>5</v>
      </c>
      <c r="AD290" s="7">
        <v>5</v>
      </c>
      <c r="AE290" s="7">
        <v>5</v>
      </c>
      <c r="AF290" s="7">
        <v>5</v>
      </c>
      <c r="AG290" s="7">
        <v>5</v>
      </c>
      <c r="AH290" s="7">
        <v>5</v>
      </c>
      <c r="AI290" s="7">
        <v>5</v>
      </c>
      <c r="AJ290" s="7">
        <v>5</v>
      </c>
      <c r="AK290" s="7" t="s">
        <v>529</v>
      </c>
      <c r="AL290" t="str">
        <f t="shared" si="8"/>
        <v>Томашівська Мар'яна Мирославівна</v>
      </c>
      <c r="AM290" s="10">
        <f t="shared" si="9"/>
        <v>5</v>
      </c>
    </row>
    <row r="291" spans="1:39" x14ac:dyDescent="0.2">
      <c r="A291" s="9">
        <v>46176.419652650497</v>
      </c>
      <c r="B291" s="7" t="s">
        <v>124</v>
      </c>
      <c r="C291" s="7" t="s">
        <v>189</v>
      </c>
      <c r="E291" s="7" t="s">
        <v>0</v>
      </c>
      <c r="K291" s="7" t="s">
        <v>5</v>
      </c>
      <c r="Q291" s="7" t="s">
        <v>530</v>
      </c>
      <c r="R291" s="7">
        <v>5</v>
      </c>
      <c r="S291" s="7">
        <v>5</v>
      </c>
      <c r="T291" s="7">
        <v>5</v>
      </c>
      <c r="U291" s="7">
        <v>5</v>
      </c>
      <c r="V291" s="7">
        <v>5</v>
      </c>
      <c r="W291" s="7">
        <v>5</v>
      </c>
      <c r="X291" s="7">
        <v>5</v>
      </c>
      <c r="Y291" s="7">
        <v>5</v>
      </c>
      <c r="Z291" s="7">
        <v>5</v>
      </c>
      <c r="AA291" s="7">
        <v>5</v>
      </c>
      <c r="AB291" s="7">
        <v>5</v>
      </c>
      <c r="AC291" s="7">
        <v>5</v>
      </c>
      <c r="AD291" s="7">
        <v>5</v>
      </c>
      <c r="AE291" s="7">
        <v>5</v>
      </c>
      <c r="AF291" s="7">
        <v>5</v>
      </c>
      <c r="AG291" s="7">
        <v>5</v>
      </c>
      <c r="AH291" s="7">
        <v>5</v>
      </c>
      <c r="AI291" s="7">
        <v>5</v>
      </c>
      <c r="AJ291" s="7">
        <v>5</v>
      </c>
      <c r="AK291" s="7" t="s">
        <v>531</v>
      </c>
      <c r="AL291" t="str">
        <f t="shared" si="8"/>
        <v>Ільчук Ліна Петрівна</v>
      </c>
      <c r="AM291" s="10">
        <f t="shared" si="9"/>
        <v>5</v>
      </c>
    </row>
    <row r="292" spans="1:39" x14ac:dyDescent="0.2">
      <c r="A292" s="9">
        <v>46176.420176678199</v>
      </c>
      <c r="B292" s="7" t="s">
        <v>124</v>
      </c>
      <c r="C292" s="7" t="s">
        <v>189</v>
      </c>
      <c r="E292" s="7" t="s">
        <v>0</v>
      </c>
      <c r="K292" s="7" t="s">
        <v>5</v>
      </c>
      <c r="Q292" s="7" t="s">
        <v>532</v>
      </c>
      <c r="R292" s="7">
        <v>4</v>
      </c>
      <c r="S292" s="7">
        <v>4</v>
      </c>
      <c r="T292" s="7">
        <v>4</v>
      </c>
      <c r="U292" s="7">
        <v>5</v>
      </c>
      <c r="V292" s="7">
        <v>4</v>
      </c>
      <c r="W292" s="7">
        <v>5</v>
      </c>
      <c r="X292" s="7">
        <v>5</v>
      </c>
      <c r="Y292" s="7">
        <v>3</v>
      </c>
      <c r="Z292" s="7">
        <v>5</v>
      </c>
      <c r="AA292" s="7">
        <v>4</v>
      </c>
      <c r="AB292" s="7">
        <v>4</v>
      </c>
      <c r="AC292" s="7">
        <v>3</v>
      </c>
      <c r="AD292" s="7">
        <v>4</v>
      </c>
      <c r="AE292" s="7">
        <v>3</v>
      </c>
      <c r="AF292" s="7">
        <v>4</v>
      </c>
      <c r="AG292" s="7">
        <v>4</v>
      </c>
      <c r="AH292" s="7">
        <v>5</v>
      </c>
      <c r="AI292" s="7">
        <v>5</v>
      </c>
      <c r="AJ292" s="7">
        <v>2</v>
      </c>
      <c r="AK292" s="7" t="s">
        <v>141</v>
      </c>
      <c r="AL292" t="str">
        <f t="shared" si="8"/>
        <v>Ільчук Ліна Петрівна</v>
      </c>
      <c r="AM292" s="10">
        <f t="shared" si="9"/>
        <v>4.0526315789473681</v>
      </c>
    </row>
    <row r="293" spans="1:39" x14ac:dyDescent="0.2">
      <c r="A293" s="9">
        <v>46176.420759571804</v>
      </c>
      <c r="B293" s="7" t="s">
        <v>124</v>
      </c>
      <c r="C293" s="7" t="s">
        <v>189</v>
      </c>
      <c r="E293" s="7" t="s">
        <v>0</v>
      </c>
      <c r="K293" s="7" t="s">
        <v>6</v>
      </c>
      <c r="Q293" s="7" t="s">
        <v>533</v>
      </c>
      <c r="R293" s="7">
        <v>5</v>
      </c>
      <c r="S293" s="7">
        <v>4</v>
      </c>
      <c r="T293" s="7">
        <v>5</v>
      </c>
      <c r="U293" s="7">
        <v>5</v>
      </c>
      <c r="V293" s="7">
        <v>4</v>
      </c>
      <c r="W293" s="7">
        <v>4</v>
      </c>
      <c r="X293" s="7">
        <v>5</v>
      </c>
      <c r="Y293" s="7">
        <v>5</v>
      </c>
      <c r="Z293" s="7">
        <v>4</v>
      </c>
      <c r="AA293" s="7">
        <v>5</v>
      </c>
      <c r="AB293" s="7">
        <v>5</v>
      </c>
      <c r="AC293" s="7">
        <v>5</v>
      </c>
      <c r="AD293" s="7">
        <v>4</v>
      </c>
      <c r="AE293" s="7">
        <v>5</v>
      </c>
      <c r="AF293" s="7">
        <v>5</v>
      </c>
      <c r="AG293" s="7">
        <v>5</v>
      </c>
      <c r="AH293" s="7">
        <v>5</v>
      </c>
      <c r="AI293" s="7">
        <v>5</v>
      </c>
      <c r="AJ293" s="7">
        <v>5</v>
      </c>
      <c r="AK293" s="7" t="s">
        <v>127</v>
      </c>
      <c r="AL293" t="str">
        <f t="shared" si="8"/>
        <v>Афанасенко Алла Миколаївна</v>
      </c>
      <c r="AM293" s="10">
        <f t="shared" si="9"/>
        <v>4.7368421052631575</v>
      </c>
    </row>
    <row r="294" spans="1:39" x14ac:dyDescent="0.2">
      <c r="A294" s="9">
        <v>46176.421248715298</v>
      </c>
      <c r="B294" s="7" t="s">
        <v>124</v>
      </c>
      <c r="C294" s="7" t="s">
        <v>189</v>
      </c>
      <c r="E294" s="7" t="s">
        <v>0</v>
      </c>
      <c r="K294" s="7" t="s">
        <v>20</v>
      </c>
      <c r="Q294" s="7" t="s">
        <v>534</v>
      </c>
      <c r="R294" s="7">
        <v>5</v>
      </c>
      <c r="S294" s="7">
        <v>5</v>
      </c>
      <c r="T294" s="7">
        <v>5</v>
      </c>
      <c r="U294" s="7">
        <v>5</v>
      </c>
      <c r="V294" s="7">
        <v>5</v>
      </c>
      <c r="W294" s="7">
        <v>5</v>
      </c>
      <c r="X294" s="7">
        <v>5</v>
      </c>
      <c r="Y294" s="7">
        <v>5</v>
      </c>
      <c r="Z294" s="7">
        <v>5</v>
      </c>
      <c r="AA294" s="7">
        <v>5</v>
      </c>
      <c r="AB294" s="7">
        <v>5</v>
      </c>
      <c r="AC294" s="7">
        <v>5</v>
      </c>
      <c r="AD294" s="7">
        <v>5</v>
      </c>
      <c r="AE294" s="7">
        <v>5</v>
      </c>
      <c r="AF294" s="7">
        <v>5</v>
      </c>
      <c r="AG294" s="7">
        <v>5</v>
      </c>
      <c r="AH294" s="7">
        <v>5</v>
      </c>
      <c r="AI294" s="7">
        <v>5</v>
      </c>
      <c r="AJ294" s="7">
        <v>5</v>
      </c>
      <c r="AK294" s="7" t="s">
        <v>164</v>
      </c>
      <c r="AL294" t="str">
        <f t="shared" si="8"/>
        <v>Тарківська-Нагиналюк Олена Дмитрівна</v>
      </c>
      <c r="AM294" s="10">
        <f t="shared" si="9"/>
        <v>5</v>
      </c>
    </row>
    <row r="295" spans="1:39" x14ac:dyDescent="0.2">
      <c r="A295" s="9">
        <v>46176.421306562501</v>
      </c>
      <c r="B295" s="7" t="s">
        <v>124</v>
      </c>
      <c r="C295" s="7" t="s">
        <v>189</v>
      </c>
      <c r="E295" s="7" t="s">
        <v>0</v>
      </c>
      <c r="K295" s="7" t="s">
        <v>20</v>
      </c>
      <c r="Q295" s="7" t="s">
        <v>522</v>
      </c>
      <c r="R295" s="7">
        <v>5</v>
      </c>
      <c r="S295" s="7">
        <v>5</v>
      </c>
      <c r="T295" s="7">
        <v>4</v>
      </c>
      <c r="U295" s="7">
        <v>5</v>
      </c>
      <c r="V295" s="7">
        <v>5</v>
      </c>
      <c r="W295" s="7">
        <v>4</v>
      </c>
      <c r="X295" s="7">
        <v>5</v>
      </c>
      <c r="Y295" s="7">
        <v>5</v>
      </c>
      <c r="Z295" s="7">
        <v>5</v>
      </c>
      <c r="AA295" s="7">
        <v>5</v>
      </c>
      <c r="AB295" s="7">
        <v>4</v>
      </c>
      <c r="AC295" s="7">
        <v>5</v>
      </c>
      <c r="AD295" s="7">
        <v>5</v>
      </c>
      <c r="AE295" s="7">
        <v>4</v>
      </c>
      <c r="AF295" s="7">
        <v>5</v>
      </c>
      <c r="AG295" s="7">
        <v>5</v>
      </c>
      <c r="AH295" s="7">
        <v>5</v>
      </c>
      <c r="AI295" s="7">
        <v>5</v>
      </c>
      <c r="AJ295" s="7">
        <v>5</v>
      </c>
      <c r="AK295" s="7" t="s">
        <v>141</v>
      </c>
      <c r="AL295" t="str">
        <f t="shared" si="8"/>
        <v>Тарківська-Нагиналюк Олена Дмитрівна</v>
      </c>
      <c r="AM295" s="10">
        <f t="shared" si="9"/>
        <v>4.7894736842105265</v>
      </c>
    </row>
    <row r="296" spans="1:39" x14ac:dyDescent="0.2">
      <c r="A296" s="9">
        <v>46176.422234583297</v>
      </c>
      <c r="B296" s="7" t="s">
        <v>124</v>
      </c>
      <c r="C296" s="7" t="s">
        <v>189</v>
      </c>
      <c r="E296" s="7" t="s">
        <v>0</v>
      </c>
      <c r="K296" s="7" t="s">
        <v>6</v>
      </c>
      <c r="Q296" s="7" t="s">
        <v>535</v>
      </c>
      <c r="R296" s="7">
        <v>5</v>
      </c>
      <c r="S296" s="7">
        <v>5</v>
      </c>
      <c r="T296" s="7">
        <v>5</v>
      </c>
      <c r="U296" s="7">
        <v>4</v>
      </c>
      <c r="V296" s="7">
        <v>5</v>
      </c>
      <c r="W296" s="7">
        <v>4</v>
      </c>
      <c r="X296" s="7">
        <v>5</v>
      </c>
      <c r="Y296" s="7">
        <v>5</v>
      </c>
      <c r="Z296" s="7">
        <v>5</v>
      </c>
      <c r="AA296" s="7">
        <v>5</v>
      </c>
      <c r="AB296" s="7">
        <v>4</v>
      </c>
      <c r="AC296" s="7">
        <v>5</v>
      </c>
      <c r="AD296" s="7">
        <v>5</v>
      </c>
      <c r="AE296" s="7">
        <v>5</v>
      </c>
      <c r="AF296" s="7">
        <v>5</v>
      </c>
      <c r="AG296" s="7">
        <v>5</v>
      </c>
      <c r="AH296" s="7">
        <v>5</v>
      </c>
      <c r="AI296" s="7">
        <v>5</v>
      </c>
      <c r="AJ296" s="7">
        <v>5</v>
      </c>
      <c r="AK296" s="7" t="s">
        <v>141</v>
      </c>
      <c r="AL296" t="str">
        <f t="shared" si="8"/>
        <v>Афанасенко Алла Миколаївна</v>
      </c>
      <c r="AM296" s="10">
        <f t="shared" si="9"/>
        <v>4.8421052631578947</v>
      </c>
    </row>
    <row r="297" spans="1:39" x14ac:dyDescent="0.2">
      <c r="A297" s="9">
        <v>46176.422378761599</v>
      </c>
      <c r="B297" s="7" t="s">
        <v>124</v>
      </c>
      <c r="C297" s="7" t="s">
        <v>189</v>
      </c>
      <c r="E297" s="7" t="s">
        <v>0</v>
      </c>
      <c r="K297" s="7" t="s">
        <v>13</v>
      </c>
      <c r="Q297" s="7" t="s">
        <v>411</v>
      </c>
      <c r="R297" s="7">
        <v>5</v>
      </c>
      <c r="S297" s="7">
        <v>5</v>
      </c>
      <c r="T297" s="7">
        <v>5</v>
      </c>
      <c r="U297" s="7">
        <v>5</v>
      </c>
      <c r="V297" s="7">
        <v>5</v>
      </c>
      <c r="W297" s="7">
        <v>5</v>
      </c>
      <c r="X297" s="7">
        <v>5</v>
      </c>
      <c r="Y297" s="7">
        <v>5</v>
      </c>
      <c r="Z297" s="7">
        <v>5</v>
      </c>
      <c r="AA297" s="7">
        <v>5</v>
      </c>
      <c r="AB297" s="7">
        <v>5</v>
      </c>
      <c r="AC297" s="7">
        <v>5</v>
      </c>
      <c r="AD297" s="7">
        <v>5</v>
      </c>
      <c r="AE297" s="7">
        <v>5</v>
      </c>
      <c r="AF297" s="7">
        <v>5</v>
      </c>
      <c r="AG297" s="7">
        <v>5</v>
      </c>
      <c r="AH297" s="7">
        <v>5</v>
      </c>
      <c r="AI297" s="7">
        <v>5</v>
      </c>
      <c r="AJ297" s="7">
        <v>5</v>
      </c>
      <c r="AK297" s="7" t="s">
        <v>164</v>
      </c>
      <c r="AL297" t="str">
        <f t="shared" si="8"/>
        <v>Олійник Світлана Олегівна</v>
      </c>
      <c r="AM297" s="10">
        <f t="shared" si="9"/>
        <v>5</v>
      </c>
    </row>
    <row r="298" spans="1:39" x14ac:dyDescent="0.2">
      <c r="A298" s="9">
        <v>46176.4223972338</v>
      </c>
      <c r="B298" s="7" t="s">
        <v>124</v>
      </c>
      <c r="C298" s="7" t="s">
        <v>189</v>
      </c>
      <c r="E298" s="7" t="s">
        <v>0</v>
      </c>
      <c r="K298" s="7" t="s">
        <v>5</v>
      </c>
      <c r="Q298" s="7" t="s">
        <v>536</v>
      </c>
      <c r="R298" s="7">
        <v>5</v>
      </c>
      <c r="S298" s="7">
        <v>5</v>
      </c>
      <c r="T298" s="7">
        <v>5</v>
      </c>
      <c r="U298" s="7">
        <v>5</v>
      </c>
      <c r="V298" s="7">
        <v>5</v>
      </c>
      <c r="W298" s="7">
        <v>5</v>
      </c>
      <c r="X298" s="7">
        <v>5</v>
      </c>
      <c r="Y298" s="7">
        <v>5</v>
      </c>
      <c r="Z298" s="7">
        <v>5</v>
      </c>
      <c r="AA298" s="7">
        <v>5</v>
      </c>
      <c r="AB298" s="7">
        <v>5</v>
      </c>
      <c r="AC298" s="7">
        <v>5</v>
      </c>
      <c r="AD298" s="7">
        <v>5</v>
      </c>
      <c r="AE298" s="7">
        <v>5</v>
      </c>
      <c r="AF298" s="7">
        <v>5</v>
      </c>
      <c r="AG298" s="7">
        <v>5</v>
      </c>
      <c r="AH298" s="7">
        <v>5</v>
      </c>
      <c r="AI298" s="7">
        <v>5</v>
      </c>
      <c r="AJ298" s="7">
        <v>5</v>
      </c>
      <c r="AK298" s="7" t="s">
        <v>537</v>
      </c>
      <c r="AL298" t="str">
        <f t="shared" si="8"/>
        <v>Ільчук Ліна Петрівна</v>
      </c>
      <c r="AM298" s="10">
        <f t="shared" si="9"/>
        <v>5</v>
      </c>
    </row>
    <row r="299" spans="1:39" x14ac:dyDescent="0.2">
      <c r="A299" s="9">
        <v>46176.422429444399</v>
      </c>
      <c r="B299" s="7" t="s">
        <v>124</v>
      </c>
      <c r="C299" s="7" t="s">
        <v>189</v>
      </c>
      <c r="E299" s="7" t="s">
        <v>0</v>
      </c>
      <c r="K299" s="7" t="s">
        <v>17</v>
      </c>
      <c r="Q299" s="7" t="s">
        <v>538</v>
      </c>
      <c r="R299" s="7">
        <v>5</v>
      </c>
      <c r="S299" s="7">
        <v>5</v>
      </c>
      <c r="T299" s="7">
        <v>5</v>
      </c>
      <c r="U299" s="7">
        <v>5</v>
      </c>
      <c r="V299" s="7">
        <v>5</v>
      </c>
      <c r="W299" s="7">
        <v>5</v>
      </c>
      <c r="X299" s="7">
        <v>5</v>
      </c>
      <c r="Y299" s="7">
        <v>5</v>
      </c>
      <c r="Z299" s="7">
        <v>5</v>
      </c>
      <c r="AA299" s="7">
        <v>5</v>
      </c>
      <c r="AB299" s="7">
        <v>4</v>
      </c>
      <c r="AC299" s="7">
        <v>5</v>
      </c>
      <c r="AD299" s="7">
        <v>5</v>
      </c>
      <c r="AE299" s="7">
        <v>5</v>
      </c>
      <c r="AF299" s="7">
        <v>5</v>
      </c>
      <c r="AG299" s="7">
        <v>5</v>
      </c>
      <c r="AH299" s="7">
        <v>5</v>
      </c>
      <c r="AI299" s="7">
        <v>5</v>
      </c>
      <c r="AJ299" s="7">
        <v>5</v>
      </c>
      <c r="AK299" s="7" t="s">
        <v>127</v>
      </c>
      <c r="AL299" t="str">
        <f t="shared" si="8"/>
        <v>Ратинська Інна Василівна</v>
      </c>
      <c r="AM299" s="10">
        <f t="shared" si="9"/>
        <v>4.9473684210526319</v>
      </c>
    </row>
    <row r="300" spans="1:39" x14ac:dyDescent="0.2">
      <c r="A300" s="9">
        <v>46176.423214918999</v>
      </c>
      <c r="B300" s="7" t="s">
        <v>124</v>
      </c>
      <c r="C300" s="7" t="s">
        <v>189</v>
      </c>
      <c r="E300" s="7" t="s">
        <v>0</v>
      </c>
      <c r="K300" s="7" t="s">
        <v>13</v>
      </c>
      <c r="Q300" s="7" t="s">
        <v>539</v>
      </c>
      <c r="R300" s="7">
        <v>5</v>
      </c>
      <c r="S300" s="7">
        <v>5</v>
      </c>
      <c r="T300" s="7">
        <v>5</v>
      </c>
      <c r="U300" s="7">
        <v>5</v>
      </c>
      <c r="V300" s="7">
        <v>5</v>
      </c>
      <c r="W300" s="7">
        <v>5</v>
      </c>
      <c r="X300" s="7">
        <v>5</v>
      </c>
      <c r="Y300" s="7">
        <v>5</v>
      </c>
      <c r="Z300" s="7">
        <v>5</v>
      </c>
      <c r="AA300" s="7">
        <v>5</v>
      </c>
      <c r="AB300" s="7">
        <v>5</v>
      </c>
      <c r="AC300" s="7">
        <v>5</v>
      </c>
      <c r="AD300" s="7">
        <v>5</v>
      </c>
      <c r="AE300" s="7">
        <v>5</v>
      </c>
      <c r="AF300" s="7">
        <v>5</v>
      </c>
      <c r="AG300" s="7">
        <v>5</v>
      </c>
      <c r="AH300" s="7">
        <v>5</v>
      </c>
      <c r="AI300" s="7">
        <v>5</v>
      </c>
      <c r="AJ300" s="7">
        <v>5</v>
      </c>
      <c r="AK300" s="7" t="s">
        <v>141</v>
      </c>
      <c r="AL300" t="str">
        <f t="shared" si="8"/>
        <v>Олійник Світлана Олегівна</v>
      </c>
      <c r="AM300" s="10">
        <f t="shared" si="9"/>
        <v>5</v>
      </c>
    </row>
    <row r="301" spans="1:39" x14ac:dyDescent="0.2">
      <c r="A301" s="9">
        <v>46176.4242296991</v>
      </c>
      <c r="B301" s="7" t="s">
        <v>124</v>
      </c>
      <c r="C301" s="7" t="s">
        <v>189</v>
      </c>
      <c r="E301" s="7" t="s">
        <v>0</v>
      </c>
      <c r="K301" s="7" t="s">
        <v>13</v>
      </c>
      <c r="Q301" s="7" t="s">
        <v>540</v>
      </c>
      <c r="R301" s="7">
        <v>5</v>
      </c>
      <c r="S301" s="7">
        <v>5</v>
      </c>
      <c r="T301" s="7">
        <v>5</v>
      </c>
      <c r="U301" s="7">
        <v>5</v>
      </c>
      <c r="V301" s="7">
        <v>5</v>
      </c>
      <c r="W301" s="7">
        <v>5</v>
      </c>
      <c r="X301" s="7">
        <v>5</v>
      </c>
      <c r="Y301" s="7">
        <v>5</v>
      </c>
      <c r="Z301" s="7">
        <v>5</v>
      </c>
      <c r="AA301" s="7">
        <v>5</v>
      </c>
      <c r="AB301" s="7">
        <v>5</v>
      </c>
      <c r="AC301" s="7">
        <v>5</v>
      </c>
      <c r="AD301" s="7">
        <v>5</v>
      </c>
      <c r="AE301" s="7">
        <v>5</v>
      </c>
      <c r="AF301" s="7">
        <v>5</v>
      </c>
      <c r="AG301" s="7">
        <v>5</v>
      </c>
      <c r="AH301" s="7">
        <v>5</v>
      </c>
      <c r="AI301" s="7">
        <v>5</v>
      </c>
      <c r="AJ301" s="7">
        <v>5</v>
      </c>
      <c r="AK301" s="7" t="s">
        <v>146</v>
      </c>
      <c r="AL301" t="str">
        <f t="shared" si="8"/>
        <v>Олійник Світлана Олегівна</v>
      </c>
      <c r="AM301" s="10">
        <f t="shared" si="9"/>
        <v>5</v>
      </c>
    </row>
    <row r="302" spans="1:39" x14ac:dyDescent="0.2">
      <c r="A302" s="9">
        <v>46176.4251325347</v>
      </c>
      <c r="B302" s="7" t="s">
        <v>124</v>
      </c>
      <c r="C302" s="7" t="s">
        <v>189</v>
      </c>
      <c r="E302" s="7" t="s">
        <v>0</v>
      </c>
      <c r="K302" s="7" t="s">
        <v>5</v>
      </c>
      <c r="Q302" s="7" t="s">
        <v>541</v>
      </c>
      <c r="R302" s="7">
        <v>5</v>
      </c>
      <c r="S302" s="7">
        <v>5</v>
      </c>
      <c r="T302" s="7">
        <v>5</v>
      </c>
      <c r="U302" s="7">
        <v>5</v>
      </c>
      <c r="V302" s="7">
        <v>5</v>
      </c>
      <c r="W302" s="7">
        <v>5</v>
      </c>
      <c r="X302" s="7">
        <v>5</v>
      </c>
      <c r="Y302" s="7">
        <v>5</v>
      </c>
      <c r="Z302" s="7">
        <v>5</v>
      </c>
      <c r="AA302" s="7">
        <v>5</v>
      </c>
      <c r="AB302" s="7">
        <v>4</v>
      </c>
      <c r="AC302" s="7">
        <v>5</v>
      </c>
      <c r="AD302" s="7">
        <v>5</v>
      </c>
      <c r="AE302" s="7">
        <v>5</v>
      </c>
      <c r="AF302" s="7">
        <v>5</v>
      </c>
      <c r="AG302" s="7">
        <v>5</v>
      </c>
      <c r="AH302" s="7">
        <v>5</v>
      </c>
      <c r="AI302" s="7">
        <v>5</v>
      </c>
      <c r="AJ302" s="7">
        <v>5</v>
      </c>
      <c r="AK302" s="7" t="s">
        <v>127</v>
      </c>
      <c r="AL302" t="str">
        <f t="shared" si="8"/>
        <v>Ільчук Ліна Петрівна</v>
      </c>
      <c r="AM302" s="10">
        <f t="shared" si="9"/>
        <v>4.9473684210526319</v>
      </c>
    </row>
    <row r="303" spans="1:39" x14ac:dyDescent="0.2">
      <c r="A303" s="9">
        <v>46176.426853726902</v>
      </c>
      <c r="B303" s="7" t="s">
        <v>124</v>
      </c>
      <c r="C303" s="7" t="s">
        <v>189</v>
      </c>
      <c r="E303" s="7" t="s">
        <v>0</v>
      </c>
      <c r="K303" s="7" t="s">
        <v>21</v>
      </c>
      <c r="Q303" s="7" t="s">
        <v>542</v>
      </c>
      <c r="R303" s="7">
        <v>5</v>
      </c>
      <c r="S303" s="7">
        <v>5</v>
      </c>
      <c r="T303" s="7">
        <v>5</v>
      </c>
      <c r="U303" s="7">
        <v>4</v>
      </c>
      <c r="V303" s="7">
        <v>5</v>
      </c>
      <c r="W303" s="7">
        <v>4</v>
      </c>
      <c r="X303" s="7">
        <v>5</v>
      </c>
      <c r="Y303" s="7">
        <v>5</v>
      </c>
      <c r="Z303" s="7">
        <v>5</v>
      </c>
      <c r="AA303" s="7">
        <v>5</v>
      </c>
      <c r="AB303" s="7">
        <v>4</v>
      </c>
      <c r="AC303" s="7">
        <v>5</v>
      </c>
      <c r="AD303" s="7">
        <v>5</v>
      </c>
      <c r="AE303" s="7">
        <v>5</v>
      </c>
      <c r="AF303" s="7">
        <v>5</v>
      </c>
      <c r="AG303" s="7">
        <v>5</v>
      </c>
      <c r="AH303" s="7">
        <v>5</v>
      </c>
      <c r="AI303" s="7">
        <v>5</v>
      </c>
      <c r="AJ303" s="7">
        <v>5</v>
      </c>
      <c r="AK303" s="7" t="s">
        <v>127</v>
      </c>
      <c r="AL303" t="str">
        <f t="shared" si="8"/>
        <v>Томашівська Мар'яна Мирославівна</v>
      </c>
      <c r="AM303" s="10">
        <f t="shared" si="9"/>
        <v>4.8421052631578947</v>
      </c>
    </row>
    <row r="304" spans="1:39" x14ac:dyDescent="0.2">
      <c r="A304" s="9">
        <v>46176.427637881898</v>
      </c>
      <c r="B304" s="7" t="s">
        <v>124</v>
      </c>
      <c r="C304" s="7" t="s">
        <v>189</v>
      </c>
      <c r="E304" s="7" t="s">
        <v>0</v>
      </c>
      <c r="K304" s="7" t="s">
        <v>6</v>
      </c>
      <c r="Q304" s="7" t="s">
        <v>543</v>
      </c>
      <c r="R304" s="7">
        <v>5</v>
      </c>
      <c r="S304" s="7">
        <v>5</v>
      </c>
      <c r="T304" s="7">
        <v>5</v>
      </c>
      <c r="U304" s="7">
        <v>5</v>
      </c>
      <c r="V304" s="7">
        <v>5</v>
      </c>
      <c r="W304" s="7">
        <v>4</v>
      </c>
      <c r="X304" s="7">
        <v>5</v>
      </c>
      <c r="Y304" s="7">
        <v>5</v>
      </c>
      <c r="Z304" s="7">
        <v>5</v>
      </c>
      <c r="AA304" s="7">
        <v>5</v>
      </c>
      <c r="AB304" s="7">
        <v>4</v>
      </c>
      <c r="AC304" s="7">
        <v>5</v>
      </c>
      <c r="AD304" s="7">
        <v>5</v>
      </c>
      <c r="AE304" s="7">
        <v>5</v>
      </c>
      <c r="AF304" s="7">
        <v>5</v>
      </c>
      <c r="AG304" s="7">
        <v>5</v>
      </c>
      <c r="AH304" s="7">
        <v>5</v>
      </c>
      <c r="AI304" s="7">
        <v>5</v>
      </c>
      <c r="AJ304" s="7">
        <v>5</v>
      </c>
      <c r="AK304" s="7" t="s">
        <v>127</v>
      </c>
      <c r="AL304" t="str">
        <f t="shared" si="8"/>
        <v>Афанасенко Алла Миколаївна</v>
      </c>
      <c r="AM304" s="10">
        <f t="shared" si="9"/>
        <v>4.8947368421052628</v>
      </c>
    </row>
    <row r="305" spans="1:39" x14ac:dyDescent="0.2">
      <c r="A305" s="9">
        <v>46176.4279984491</v>
      </c>
      <c r="B305" s="7" t="s">
        <v>124</v>
      </c>
      <c r="C305" s="7" t="s">
        <v>189</v>
      </c>
      <c r="E305" s="7" t="s">
        <v>0</v>
      </c>
      <c r="K305" s="7" t="s">
        <v>5</v>
      </c>
      <c r="Q305" s="7">
        <v>5</v>
      </c>
      <c r="R305" s="7">
        <v>5</v>
      </c>
      <c r="S305" s="7">
        <v>5</v>
      </c>
      <c r="T305" s="7">
        <v>5</v>
      </c>
      <c r="U305" s="7">
        <v>5</v>
      </c>
      <c r="V305" s="7">
        <v>5</v>
      </c>
      <c r="W305" s="7">
        <v>5</v>
      </c>
      <c r="X305" s="7">
        <v>5</v>
      </c>
      <c r="Y305" s="7">
        <v>5</v>
      </c>
      <c r="Z305" s="7">
        <v>5</v>
      </c>
      <c r="AA305" s="7">
        <v>5</v>
      </c>
      <c r="AB305" s="7">
        <v>5</v>
      </c>
      <c r="AC305" s="7">
        <v>5</v>
      </c>
      <c r="AD305" s="7">
        <v>5</v>
      </c>
      <c r="AE305" s="7">
        <v>5</v>
      </c>
      <c r="AF305" s="7">
        <v>5</v>
      </c>
      <c r="AG305" s="7">
        <v>5</v>
      </c>
      <c r="AH305" s="7">
        <v>5</v>
      </c>
      <c r="AI305" s="7">
        <v>5</v>
      </c>
      <c r="AJ305" s="7">
        <v>5</v>
      </c>
      <c r="AK305" s="7" t="s">
        <v>544</v>
      </c>
      <c r="AL305" t="str">
        <f t="shared" si="8"/>
        <v>Ільчук Ліна Петрівна</v>
      </c>
      <c r="AM305" s="10">
        <f t="shared" si="9"/>
        <v>5</v>
      </c>
    </row>
    <row r="306" spans="1:39" x14ac:dyDescent="0.2">
      <c r="A306" s="9">
        <v>46176.428351180599</v>
      </c>
      <c r="B306" s="7" t="s">
        <v>124</v>
      </c>
      <c r="C306" s="7" t="s">
        <v>189</v>
      </c>
      <c r="E306" s="7" t="s">
        <v>0</v>
      </c>
      <c r="K306" s="7" t="s">
        <v>12</v>
      </c>
      <c r="Q306" s="7" t="s">
        <v>545</v>
      </c>
      <c r="R306" s="7">
        <v>5</v>
      </c>
      <c r="S306" s="7">
        <v>5</v>
      </c>
      <c r="T306" s="7">
        <v>5</v>
      </c>
      <c r="U306" s="7">
        <v>5</v>
      </c>
      <c r="V306" s="7">
        <v>5</v>
      </c>
      <c r="W306" s="7">
        <v>5</v>
      </c>
      <c r="X306" s="7">
        <v>5</v>
      </c>
      <c r="Y306" s="7">
        <v>5</v>
      </c>
      <c r="Z306" s="7">
        <v>5</v>
      </c>
      <c r="AA306" s="7">
        <v>5</v>
      </c>
      <c r="AB306" s="7">
        <v>5</v>
      </c>
      <c r="AC306" s="7">
        <v>5</v>
      </c>
      <c r="AD306" s="7">
        <v>5</v>
      </c>
      <c r="AE306" s="7">
        <v>5</v>
      </c>
      <c r="AF306" s="7">
        <v>5</v>
      </c>
      <c r="AG306" s="7">
        <v>5</v>
      </c>
      <c r="AH306" s="7">
        <v>5</v>
      </c>
      <c r="AI306" s="7">
        <v>5</v>
      </c>
      <c r="AJ306" s="7">
        <v>5</v>
      </c>
      <c r="AK306" s="7" t="s">
        <v>127</v>
      </c>
      <c r="AL306" t="str">
        <f t="shared" si="8"/>
        <v>Мельник Юлія Ярославівна</v>
      </c>
      <c r="AM306" s="10">
        <f t="shared" si="9"/>
        <v>5</v>
      </c>
    </row>
    <row r="307" spans="1:39" x14ac:dyDescent="0.2">
      <c r="A307" s="9">
        <v>46176.428987893501</v>
      </c>
      <c r="B307" s="7" t="s">
        <v>124</v>
      </c>
      <c r="C307" s="7" t="s">
        <v>189</v>
      </c>
      <c r="E307" s="7" t="s">
        <v>0</v>
      </c>
      <c r="K307" s="7" t="s">
        <v>11</v>
      </c>
      <c r="Q307" s="7" t="s">
        <v>546</v>
      </c>
      <c r="R307" s="7">
        <v>5</v>
      </c>
      <c r="S307" s="7">
        <v>5</v>
      </c>
      <c r="T307" s="7">
        <v>5</v>
      </c>
      <c r="U307" s="7">
        <v>5</v>
      </c>
      <c r="V307" s="7">
        <v>5</v>
      </c>
      <c r="W307" s="7">
        <v>5</v>
      </c>
      <c r="X307" s="7">
        <v>5</v>
      </c>
      <c r="Y307" s="7">
        <v>5</v>
      </c>
      <c r="Z307" s="7">
        <v>5</v>
      </c>
      <c r="AA307" s="7">
        <v>5</v>
      </c>
      <c r="AB307" s="7">
        <v>5</v>
      </c>
      <c r="AC307" s="7">
        <v>5</v>
      </c>
      <c r="AD307" s="7">
        <v>5</v>
      </c>
      <c r="AE307" s="7">
        <v>5</v>
      </c>
      <c r="AF307" s="7">
        <v>5</v>
      </c>
      <c r="AG307" s="7">
        <v>5</v>
      </c>
      <c r="AH307" s="7">
        <v>5</v>
      </c>
      <c r="AI307" s="7">
        <v>5</v>
      </c>
      <c r="AJ307" s="7">
        <v>5</v>
      </c>
      <c r="AK307" s="7" t="s">
        <v>366</v>
      </c>
      <c r="AL307" t="str">
        <f t="shared" si="8"/>
        <v>Легкун Оксана Гаврилівна</v>
      </c>
      <c r="AM307" s="10">
        <f t="shared" si="9"/>
        <v>5</v>
      </c>
    </row>
    <row r="308" spans="1:39" x14ac:dyDescent="0.2">
      <c r="A308" s="9">
        <v>46176.429945995398</v>
      </c>
      <c r="B308" s="7" t="s">
        <v>124</v>
      </c>
      <c r="C308" s="7" t="s">
        <v>189</v>
      </c>
      <c r="E308" s="7" t="s">
        <v>0</v>
      </c>
      <c r="K308" s="7" t="s">
        <v>21</v>
      </c>
      <c r="Q308" s="7" t="s">
        <v>522</v>
      </c>
      <c r="R308" s="7">
        <v>5</v>
      </c>
      <c r="S308" s="7">
        <v>5</v>
      </c>
      <c r="T308" s="7">
        <v>5</v>
      </c>
      <c r="U308" s="7">
        <v>5</v>
      </c>
      <c r="V308" s="7">
        <v>5</v>
      </c>
      <c r="W308" s="7">
        <v>5</v>
      </c>
      <c r="X308" s="7">
        <v>5</v>
      </c>
      <c r="Y308" s="7">
        <v>5</v>
      </c>
      <c r="Z308" s="7">
        <v>5</v>
      </c>
      <c r="AA308" s="7">
        <v>5</v>
      </c>
      <c r="AB308" s="7">
        <v>5</v>
      </c>
      <c r="AC308" s="7">
        <v>5</v>
      </c>
      <c r="AD308" s="7">
        <v>5</v>
      </c>
      <c r="AE308" s="7">
        <v>5</v>
      </c>
      <c r="AF308" s="7">
        <v>5</v>
      </c>
      <c r="AG308" s="7">
        <v>5</v>
      </c>
      <c r="AH308" s="7">
        <v>5</v>
      </c>
      <c r="AI308" s="7">
        <v>5</v>
      </c>
      <c r="AJ308" s="7">
        <v>5</v>
      </c>
      <c r="AK308" s="7" t="s">
        <v>547</v>
      </c>
      <c r="AL308" t="str">
        <f t="shared" si="8"/>
        <v>Томашівська Мар'яна Мирославівна</v>
      </c>
      <c r="AM308" s="10">
        <f t="shared" si="9"/>
        <v>5</v>
      </c>
    </row>
    <row r="309" spans="1:39" x14ac:dyDescent="0.2">
      <c r="A309" s="9">
        <v>46176.430744201403</v>
      </c>
      <c r="B309" s="7" t="s">
        <v>124</v>
      </c>
      <c r="C309" s="7" t="s">
        <v>189</v>
      </c>
      <c r="E309" s="7" t="s">
        <v>0</v>
      </c>
      <c r="K309" s="7" t="s">
        <v>24</v>
      </c>
      <c r="Q309" s="7" t="s">
        <v>507</v>
      </c>
      <c r="R309" s="7">
        <v>5</v>
      </c>
      <c r="S309" s="7">
        <v>5</v>
      </c>
      <c r="T309" s="7">
        <v>5</v>
      </c>
      <c r="U309" s="7">
        <v>5</v>
      </c>
      <c r="V309" s="7">
        <v>5</v>
      </c>
      <c r="W309" s="7">
        <v>5</v>
      </c>
      <c r="X309" s="7">
        <v>5</v>
      </c>
      <c r="Y309" s="7">
        <v>5</v>
      </c>
      <c r="Z309" s="7">
        <v>5</v>
      </c>
      <c r="AA309" s="7">
        <v>5</v>
      </c>
      <c r="AB309" s="7">
        <v>5</v>
      </c>
      <c r="AC309" s="7">
        <v>5</v>
      </c>
      <c r="AD309" s="7">
        <v>5</v>
      </c>
      <c r="AE309" s="7">
        <v>5</v>
      </c>
      <c r="AF309" s="7">
        <v>5</v>
      </c>
      <c r="AG309" s="7">
        <v>5</v>
      </c>
      <c r="AH309" s="7">
        <v>5</v>
      </c>
      <c r="AI309" s="7">
        <v>5</v>
      </c>
      <c r="AJ309" s="7">
        <v>5</v>
      </c>
      <c r="AK309" s="7" t="s">
        <v>161</v>
      </c>
      <c r="AL309" t="str">
        <f t="shared" si="8"/>
        <v>Швидків Микола Львович</v>
      </c>
      <c r="AM309" s="10">
        <f t="shared" si="9"/>
        <v>5</v>
      </c>
    </row>
    <row r="310" spans="1:39" x14ac:dyDescent="0.2">
      <c r="A310" s="9">
        <v>46176.441282442102</v>
      </c>
      <c r="B310" s="7" t="s">
        <v>124</v>
      </c>
      <c r="C310" s="7" t="s">
        <v>189</v>
      </c>
      <c r="E310" s="7" t="s">
        <v>0</v>
      </c>
      <c r="K310" s="7" t="s">
        <v>5</v>
      </c>
      <c r="Q310" s="7" t="s">
        <v>548</v>
      </c>
      <c r="R310" s="7">
        <v>5</v>
      </c>
      <c r="S310" s="7">
        <v>5</v>
      </c>
      <c r="T310" s="7">
        <v>5</v>
      </c>
      <c r="U310" s="7">
        <v>5</v>
      </c>
      <c r="V310" s="7">
        <v>5</v>
      </c>
      <c r="W310" s="7">
        <v>5</v>
      </c>
      <c r="X310" s="7">
        <v>5</v>
      </c>
      <c r="Y310" s="7">
        <v>5</v>
      </c>
      <c r="Z310" s="7">
        <v>5</v>
      </c>
      <c r="AA310" s="7">
        <v>5</v>
      </c>
      <c r="AB310" s="7">
        <v>5</v>
      </c>
      <c r="AC310" s="7">
        <v>5</v>
      </c>
      <c r="AD310" s="7">
        <v>5</v>
      </c>
      <c r="AE310" s="7">
        <v>5</v>
      </c>
      <c r="AF310" s="7">
        <v>5</v>
      </c>
      <c r="AG310" s="7">
        <v>5</v>
      </c>
      <c r="AH310" s="7">
        <v>5</v>
      </c>
      <c r="AI310" s="7">
        <v>5</v>
      </c>
      <c r="AJ310" s="7">
        <v>5</v>
      </c>
      <c r="AK310" s="7" t="s">
        <v>141</v>
      </c>
      <c r="AL310" t="str">
        <f t="shared" si="8"/>
        <v>Ільчук Ліна Петрівна</v>
      </c>
      <c r="AM310" s="10">
        <f t="shared" si="9"/>
        <v>5</v>
      </c>
    </row>
    <row r="311" spans="1:39" x14ac:dyDescent="0.2">
      <c r="A311" s="9">
        <v>46176.441425983801</v>
      </c>
      <c r="B311" s="7" t="s">
        <v>124</v>
      </c>
      <c r="C311" s="7" t="s">
        <v>189</v>
      </c>
      <c r="E311" s="7" t="s">
        <v>0</v>
      </c>
      <c r="K311" s="7" t="s">
        <v>5</v>
      </c>
      <c r="Q311" s="7" t="s">
        <v>549</v>
      </c>
      <c r="R311" s="7">
        <v>5</v>
      </c>
      <c r="S311" s="7">
        <v>5</v>
      </c>
      <c r="T311" s="7">
        <v>5</v>
      </c>
      <c r="U311" s="7">
        <v>5</v>
      </c>
      <c r="V311" s="7">
        <v>5</v>
      </c>
      <c r="W311" s="7">
        <v>5</v>
      </c>
      <c r="X311" s="7">
        <v>5</v>
      </c>
      <c r="Y311" s="7">
        <v>5</v>
      </c>
      <c r="Z311" s="7">
        <v>5</v>
      </c>
      <c r="AA311" s="7">
        <v>5</v>
      </c>
      <c r="AB311" s="7">
        <v>5</v>
      </c>
      <c r="AC311" s="7">
        <v>5</v>
      </c>
      <c r="AD311" s="7">
        <v>5</v>
      </c>
      <c r="AE311" s="7">
        <v>5</v>
      </c>
      <c r="AF311" s="7">
        <v>5</v>
      </c>
      <c r="AG311" s="7">
        <v>5</v>
      </c>
      <c r="AH311" s="7">
        <v>5</v>
      </c>
      <c r="AI311" s="7">
        <v>5</v>
      </c>
      <c r="AJ311" s="7">
        <v>5</v>
      </c>
      <c r="AK311" s="7" t="s">
        <v>550</v>
      </c>
      <c r="AL311" t="str">
        <f t="shared" si="8"/>
        <v>Ільчук Ліна Петрівна</v>
      </c>
      <c r="AM311" s="10">
        <f t="shared" si="9"/>
        <v>5</v>
      </c>
    </row>
    <row r="312" spans="1:39" x14ac:dyDescent="0.2">
      <c r="A312" s="9">
        <v>46176.445513657403</v>
      </c>
      <c r="B312" s="7" t="s">
        <v>124</v>
      </c>
      <c r="C312" s="7" t="s">
        <v>189</v>
      </c>
      <c r="E312" s="7" t="s">
        <v>0</v>
      </c>
      <c r="K312" s="7" t="s">
        <v>20</v>
      </c>
      <c r="Q312" s="7" t="s">
        <v>551</v>
      </c>
      <c r="R312" s="7">
        <v>5</v>
      </c>
      <c r="S312" s="7">
        <v>5</v>
      </c>
      <c r="T312" s="7">
        <v>5</v>
      </c>
      <c r="U312" s="7">
        <v>5</v>
      </c>
      <c r="V312" s="7">
        <v>5</v>
      </c>
      <c r="W312" s="7">
        <v>5</v>
      </c>
      <c r="X312" s="7">
        <v>5</v>
      </c>
      <c r="Y312" s="7">
        <v>5</v>
      </c>
      <c r="Z312" s="7">
        <v>5</v>
      </c>
      <c r="AA312" s="7">
        <v>5</v>
      </c>
      <c r="AB312" s="7">
        <v>5</v>
      </c>
      <c r="AC312" s="7">
        <v>5</v>
      </c>
      <c r="AD312" s="7">
        <v>5</v>
      </c>
      <c r="AE312" s="7">
        <v>5</v>
      </c>
      <c r="AF312" s="7">
        <v>5</v>
      </c>
      <c r="AG312" s="7">
        <v>5</v>
      </c>
      <c r="AH312" s="7">
        <v>5</v>
      </c>
      <c r="AI312" s="7">
        <v>5</v>
      </c>
      <c r="AJ312" s="7">
        <v>5</v>
      </c>
      <c r="AK312" s="7" t="s">
        <v>141</v>
      </c>
      <c r="AL312" t="str">
        <f t="shared" si="8"/>
        <v>Тарківська-Нагиналюк Олена Дмитрівна</v>
      </c>
      <c r="AM312" s="10">
        <f t="shared" si="9"/>
        <v>5</v>
      </c>
    </row>
    <row r="313" spans="1:39" x14ac:dyDescent="0.2">
      <c r="A313" s="9">
        <v>46176.447542349502</v>
      </c>
      <c r="B313" s="7" t="s">
        <v>124</v>
      </c>
      <c r="C313" s="7" t="s">
        <v>189</v>
      </c>
      <c r="E313" s="7" t="s">
        <v>0</v>
      </c>
      <c r="K313" s="7" t="s">
        <v>17</v>
      </c>
      <c r="Q313" s="7" t="s">
        <v>523</v>
      </c>
      <c r="R313" s="7">
        <v>5</v>
      </c>
      <c r="S313" s="7">
        <v>5</v>
      </c>
      <c r="T313" s="7">
        <v>5</v>
      </c>
      <c r="U313" s="7">
        <v>5</v>
      </c>
      <c r="V313" s="7">
        <v>5</v>
      </c>
      <c r="W313" s="7">
        <v>5</v>
      </c>
      <c r="X313" s="7">
        <v>5</v>
      </c>
      <c r="Y313" s="7">
        <v>5</v>
      </c>
      <c r="Z313" s="7">
        <v>5</v>
      </c>
      <c r="AA313" s="7">
        <v>5</v>
      </c>
      <c r="AB313" s="7">
        <v>5</v>
      </c>
      <c r="AC313" s="7">
        <v>5</v>
      </c>
      <c r="AD313" s="7">
        <v>5</v>
      </c>
      <c r="AE313" s="7">
        <v>5</v>
      </c>
      <c r="AF313" s="7">
        <v>5</v>
      </c>
      <c r="AG313" s="7">
        <v>5</v>
      </c>
      <c r="AH313" s="7">
        <v>5</v>
      </c>
      <c r="AI313" s="7">
        <v>5</v>
      </c>
      <c r="AJ313" s="7">
        <v>5</v>
      </c>
      <c r="AK313" s="7" t="s">
        <v>552</v>
      </c>
      <c r="AL313" t="str">
        <f t="shared" si="8"/>
        <v>Ратинська Інна Василівна</v>
      </c>
      <c r="AM313" s="10">
        <f t="shared" si="9"/>
        <v>5</v>
      </c>
    </row>
    <row r="314" spans="1:39" x14ac:dyDescent="0.2">
      <c r="A314" s="9">
        <v>46176.456052928203</v>
      </c>
      <c r="B314" s="7" t="s">
        <v>124</v>
      </c>
      <c r="C314" s="7" t="s">
        <v>189</v>
      </c>
      <c r="E314" s="7" t="s">
        <v>0</v>
      </c>
      <c r="K314" s="7" t="s">
        <v>5</v>
      </c>
      <c r="Q314" s="7" t="s">
        <v>553</v>
      </c>
      <c r="R314" s="7">
        <v>5</v>
      </c>
      <c r="S314" s="7">
        <v>5</v>
      </c>
      <c r="T314" s="7">
        <v>5</v>
      </c>
      <c r="U314" s="7">
        <v>5</v>
      </c>
      <c r="V314" s="7">
        <v>5</v>
      </c>
      <c r="W314" s="7">
        <v>5</v>
      </c>
      <c r="X314" s="7">
        <v>5</v>
      </c>
      <c r="Y314" s="7">
        <v>5</v>
      </c>
      <c r="Z314" s="7">
        <v>5</v>
      </c>
      <c r="AA314" s="7">
        <v>5</v>
      </c>
      <c r="AB314" s="7">
        <v>5</v>
      </c>
      <c r="AC314" s="7">
        <v>5</v>
      </c>
      <c r="AD314" s="7">
        <v>5</v>
      </c>
      <c r="AE314" s="7">
        <v>5</v>
      </c>
      <c r="AF314" s="7">
        <v>5</v>
      </c>
      <c r="AG314" s="7">
        <v>5</v>
      </c>
      <c r="AH314" s="7">
        <v>5</v>
      </c>
      <c r="AI314" s="7">
        <v>5</v>
      </c>
      <c r="AJ314" s="7">
        <v>5</v>
      </c>
      <c r="AK314" s="7" t="s">
        <v>554</v>
      </c>
      <c r="AL314" t="str">
        <f t="shared" si="8"/>
        <v>Ільчук Ліна Петрівна</v>
      </c>
      <c r="AM314" s="10">
        <f t="shared" si="9"/>
        <v>5</v>
      </c>
    </row>
    <row r="315" spans="1:39" x14ac:dyDescent="0.2">
      <c r="A315" s="9">
        <v>46176.457961562497</v>
      </c>
      <c r="B315" s="7" t="s">
        <v>124</v>
      </c>
      <c r="C315" s="7" t="s">
        <v>189</v>
      </c>
      <c r="E315" s="7" t="s">
        <v>0</v>
      </c>
      <c r="K315" s="7" t="s">
        <v>8</v>
      </c>
      <c r="Q315" s="7" t="s">
        <v>555</v>
      </c>
      <c r="R315" s="7">
        <v>5</v>
      </c>
      <c r="S315" s="7">
        <v>5</v>
      </c>
      <c r="T315" s="7">
        <v>5</v>
      </c>
      <c r="U315" s="7">
        <v>5</v>
      </c>
      <c r="V315" s="7">
        <v>5</v>
      </c>
      <c r="W315" s="7">
        <v>5</v>
      </c>
      <c r="X315" s="7">
        <v>5</v>
      </c>
      <c r="Y315" s="7">
        <v>5</v>
      </c>
      <c r="Z315" s="7">
        <v>5</v>
      </c>
      <c r="AA315" s="7">
        <v>5</v>
      </c>
      <c r="AB315" s="7">
        <v>5</v>
      </c>
      <c r="AC315" s="7">
        <v>5</v>
      </c>
      <c r="AD315" s="7">
        <v>5</v>
      </c>
      <c r="AE315" s="7">
        <v>4</v>
      </c>
      <c r="AF315" s="7">
        <v>5</v>
      </c>
      <c r="AG315" s="7">
        <v>5</v>
      </c>
      <c r="AH315" s="7">
        <v>5</v>
      </c>
      <c r="AI315" s="7">
        <v>5</v>
      </c>
      <c r="AJ315" s="7">
        <v>5</v>
      </c>
      <c r="AK315" s="7" t="s">
        <v>556</v>
      </c>
      <c r="AL315" t="str">
        <f t="shared" si="8"/>
        <v>Гуральна Світлана Степанівна</v>
      </c>
      <c r="AM315" s="10">
        <f t="shared" si="9"/>
        <v>4.9473684210526319</v>
      </c>
    </row>
    <row r="316" spans="1:39" x14ac:dyDescent="0.2">
      <c r="A316" s="9">
        <v>46176.460700671298</v>
      </c>
      <c r="B316" s="7" t="s">
        <v>124</v>
      </c>
      <c r="C316" s="7" t="s">
        <v>189</v>
      </c>
      <c r="E316" s="7" t="s">
        <v>0</v>
      </c>
      <c r="K316" s="7" t="s">
        <v>16</v>
      </c>
      <c r="Q316" s="7" t="s">
        <v>486</v>
      </c>
      <c r="R316" s="7">
        <v>5</v>
      </c>
      <c r="S316" s="7">
        <v>5</v>
      </c>
      <c r="T316" s="7">
        <v>4</v>
      </c>
      <c r="U316" s="7">
        <v>4</v>
      </c>
      <c r="V316" s="7">
        <v>5</v>
      </c>
      <c r="W316" s="7">
        <v>4</v>
      </c>
      <c r="X316" s="7">
        <v>4</v>
      </c>
      <c r="Y316" s="7">
        <v>4</v>
      </c>
      <c r="Z316" s="7">
        <v>4</v>
      </c>
      <c r="AA316" s="7">
        <v>5</v>
      </c>
      <c r="AB316" s="7">
        <v>4</v>
      </c>
      <c r="AC316" s="7">
        <v>5</v>
      </c>
      <c r="AD316" s="7">
        <v>5</v>
      </c>
      <c r="AE316" s="7">
        <v>3</v>
      </c>
      <c r="AF316" s="7">
        <v>4</v>
      </c>
      <c r="AG316" s="7">
        <v>5</v>
      </c>
      <c r="AH316" s="7">
        <v>4</v>
      </c>
      <c r="AI316" s="7">
        <v>5</v>
      </c>
      <c r="AJ316" s="7">
        <v>5</v>
      </c>
      <c r="AK316" s="7" t="s">
        <v>557</v>
      </c>
      <c r="AL316" t="str">
        <f t="shared" si="8"/>
        <v>Райчук Василь Михайлович</v>
      </c>
      <c r="AM316" s="10">
        <f t="shared" si="9"/>
        <v>4.4210526315789478</v>
      </c>
    </row>
    <row r="317" spans="1:39" x14ac:dyDescent="0.2">
      <c r="A317" s="9">
        <v>46176.465592800902</v>
      </c>
      <c r="B317" s="7" t="s">
        <v>124</v>
      </c>
      <c r="C317" s="7" t="s">
        <v>189</v>
      </c>
      <c r="E317" s="7" t="s">
        <v>0</v>
      </c>
      <c r="K317" s="7" t="s">
        <v>13</v>
      </c>
      <c r="Q317" s="7" t="s">
        <v>558</v>
      </c>
      <c r="R317" s="7">
        <v>5</v>
      </c>
      <c r="S317" s="7">
        <v>5</v>
      </c>
      <c r="T317" s="7">
        <v>5</v>
      </c>
      <c r="U317" s="7">
        <v>5</v>
      </c>
      <c r="V317" s="7">
        <v>5</v>
      </c>
      <c r="W317" s="7">
        <v>5</v>
      </c>
      <c r="X317" s="7">
        <v>5</v>
      </c>
      <c r="Y317" s="7">
        <v>5</v>
      </c>
      <c r="Z317" s="7">
        <v>5</v>
      </c>
      <c r="AA317" s="7">
        <v>5</v>
      </c>
      <c r="AB317" s="7">
        <v>5</v>
      </c>
      <c r="AC317" s="7">
        <v>5</v>
      </c>
      <c r="AD317" s="7">
        <v>5</v>
      </c>
      <c r="AE317" s="7">
        <v>5</v>
      </c>
      <c r="AF317" s="7">
        <v>5</v>
      </c>
      <c r="AG317" s="7">
        <v>5</v>
      </c>
      <c r="AH317" s="7">
        <v>5</v>
      </c>
      <c r="AI317" s="7">
        <v>5</v>
      </c>
      <c r="AJ317" s="7">
        <v>5</v>
      </c>
      <c r="AK317" s="7" t="s">
        <v>556</v>
      </c>
      <c r="AL317" t="str">
        <f t="shared" si="8"/>
        <v>Олійник Світлана Олегівна</v>
      </c>
      <c r="AM317" s="10">
        <f t="shared" si="9"/>
        <v>5</v>
      </c>
    </row>
    <row r="318" spans="1:39" x14ac:dyDescent="0.2">
      <c r="A318" s="9">
        <v>46176.465729895797</v>
      </c>
      <c r="B318" s="7" t="s">
        <v>124</v>
      </c>
      <c r="C318" s="7" t="s">
        <v>189</v>
      </c>
      <c r="E318" s="7" t="s">
        <v>0</v>
      </c>
      <c r="K318" s="7" t="s">
        <v>25</v>
      </c>
      <c r="Q318" s="7" t="s">
        <v>559</v>
      </c>
      <c r="R318" s="7">
        <v>5</v>
      </c>
      <c r="S318" s="7">
        <v>4</v>
      </c>
      <c r="T318" s="7">
        <v>5</v>
      </c>
      <c r="U318" s="7">
        <v>4</v>
      </c>
      <c r="V318" s="7">
        <v>4</v>
      </c>
      <c r="W318" s="7">
        <v>5</v>
      </c>
      <c r="X318" s="7">
        <v>5</v>
      </c>
      <c r="Y318" s="7">
        <v>4</v>
      </c>
      <c r="Z318" s="7">
        <v>5</v>
      </c>
      <c r="AA318" s="7">
        <v>5</v>
      </c>
      <c r="AB318" s="7">
        <v>5</v>
      </c>
      <c r="AC318" s="7">
        <v>5</v>
      </c>
      <c r="AD318" s="7">
        <v>4</v>
      </c>
      <c r="AE318" s="7">
        <v>4</v>
      </c>
      <c r="AF318" s="7">
        <v>5</v>
      </c>
      <c r="AG318" s="7">
        <v>5</v>
      </c>
      <c r="AH318" s="7">
        <v>5</v>
      </c>
      <c r="AI318" s="7">
        <v>5</v>
      </c>
      <c r="AJ318" s="7">
        <v>5</v>
      </c>
      <c r="AK318" s="7" t="s">
        <v>560</v>
      </c>
      <c r="AL318" t="str">
        <f t="shared" si="8"/>
        <v>Яловський Павло Михайлович</v>
      </c>
      <c r="AM318" s="10">
        <f t="shared" si="9"/>
        <v>4.6842105263157894</v>
      </c>
    </row>
    <row r="319" spans="1:39" x14ac:dyDescent="0.2">
      <c r="A319" s="9">
        <v>46176.4763495718</v>
      </c>
      <c r="B319" s="7" t="s">
        <v>124</v>
      </c>
      <c r="C319" s="7" t="s">
        <v>189</v>
      </c>
      <c r="E319" s="7" t="s">
        <v>0</v>
      </c>
      <c r="K319" s="7" t="s">
        <v>13</v>
      </c>
      <c r="Q319" s="7" t="s">
        <v>561</v>
      </c>
      <c r="R319" s="7">
        <v>5</v>
      </c>
      <c r="S319" s="7">
        <v>4</v>
      </c>
      <c r="T319" s="7">
        <v>3</v>
      </c>
      <c r="U319" s="7">
        <v>2</v>
      </c>
      <c r="V319" s="7">
        <v>2</v>
      </c>
      <c r="W319" s="7">
        <v>3</v>
      </c>
      <c r="X319" s="7">
        <v>5</v>
      </c>
      <c r="Y319" s="7">
        <v>2</v>
      </c>
      <c r="Z319" s="7">
        <v>3</v>
      </c>
      <c r="AA319" s="7">
        <v>4</v>
      </c>
      <c r="AB319" s="7">
        <v>4</v>
      </c>
      <c r="AC319" s="7">
        <v>5</v>
      </c>
      <c r="AD319" s="7">
        <v>5</v>
      </c>
      <c r="AE319" s="7">
        <v>4</v>
      </c>
      <c r="AF319" s="7">
        <v>4</v>
      </c>
      <c r="AG319" s="7">
        <v>4</v>
      </c>
      <c r="AH319" s="7">
        <v>5</v>
      </c>
      <c r="AI319" s="7">
        <v>5</v>
      </c>
      <c r="AJ319" s="7">
        <v>2</v>
      </c>
      <c r="AK319" s="7" t="s">
        <v>562</v>
      </c>
      <c r="AL319" t="str">
        <f t="shared" si="8"/>
        <v>Олійник Світлана Олегівна</v>
      </c>
      <c r="AM319" s="10">
        <f t="shared" si="9"/>
        <v>3.736842105263158</v>
      </c>
    </row>
    <row r="320" spans="1:39" x14ac:dyDescent="0.2">
      <c r="A320" s="9">
        <v>46176.477592118099</v>
      </c>
      <c r="B320" s="7" t="s">
        <v>124</v>
      </c>
      <c r="C320" s="7" t="s">
        <v>189</v>
      </c>
      <c r="E320" s="7" t="s">
        <v>0</v>
      </c>
      <c r="K320" s="7" t="s">
        <v>25</v>
      </c>
      <c r="Q320" s="7" t="s">
        <v>563</v>
      </c>
      <c r="R320" s="7">
        <v>5</v>
      </c>
      <c r="S320" s="7">
        <v>5</v>
      </c>
      <c r="T320" s="7">
        <v>5</v>
      </c>
      <c r="U320" s="7">
        <v>4</v>
      </c>
      <c r="V320" s="7">
        <v>4</v>
      </c>
      <c r="W320" s="7">
        <v>5</v>
      </c>
      <c r="X320" s="7">
        <v>4</v>
      </c>
      <c r="Y320" s="7">
        <v>5</v>
      </c>
      <c r="Z320" s="7">
        <v>4</v>
      </c>
      <c r="AA320" s="7">
        <v>5</v>
      </c>
      <c r="AB320" s="7">
        <v>4</v>
      </c>
      <c r="AC320" s="7">
        <v>5</v>
      </c>
      <c r="AD320" s="7">
        <v>4</v>
      </c>
      <c r="AE320" s="7">
        <v>5</v>
      </c>
      <c r="AF320" s="7">
        <v>5</v>
      </c>
      <c r="AG320" s="7">
        <v>5</v>
      </c>
      <c r="AH320" s="7">
        <v>5</v>
      </c>
      <c r="AI320" s="7">
        <v>5</v>
      </c>
      <c r="AJ320" s="7">
        <v>4</v>
      </c>
      <c r="AK320" s="7" t="s">
        <v>127</v>
      </c>
      <c r="AL320" t="str">
        <f t="shared" si="8"/>
        <v>Яловський Павло Михайлович</v>
      </c>
      <c r="AM320" s="10">
        <f t="shared" si="9"/>
        <v>4.6315789473684212</v>
      </c>
    </row>
    <row r="321" spans="1:39" x14ac:dyDescent="0.2">
      <c r="A321" s="9">
        <v>46176.479036331002</v>
      </c>
      <c r="B321" s="7" t="s">
        <v>124</v>
      </c>
      <c r="C321" s="7" t="s">
        <v>189</v>
      </c>
      <c r="E321" s="7" t="s">
        <v>0</v>
      </c>
      <c r="K321" s="7" t="s">
        <v>20</v>
      </c>
      <c r="Q321" s="7" t="s">
        <v>523</v>
      </c>
      <c r="R321" s="7">
        <v>5</v>
      </c>
      <c r="S321" s="7">
        <v>5</v>
      </c>
      <c r="T321" s="7">
        <v>5</v>
      </c>
      <c r="U321" s="7">
        <v>5</v>
      </c>
      <c r="V321" s="7">
        <v>5</v>
      </c>
      <c r="W321" s="7">
        <v>5</v>
      </c>
      <c r="X321" s="7">
        <v>5</v>
      </c>
      <c r="Y321" s="7">
        <v>5</v>
      </c>
      <c r="Z321" s="7">
        <v>5</v>
      </c>
      <c r="AA321" s="7">
        <v>5</v>
      </c>
      <c r="AB321" s="7">
        <v>5</v>
      </c>
      <c r="AC321" s="7">
        <v>5</v>
      </c>
      <c r="AD321" s="7">
        <v>5</v>
      </c>
      <c r="AE321" s="7">
        <v>5</v>
      </c>
      <c r="AF321" s="7">
        <v>5</v>
      </c>
      <c r="AG321" s="7">
        <v>5</v>
      </c>
      <c r="AH321" s="7">
        <v>5</v>
      </c>
      <c r="AI321" s="7">
        <v>5</v>
      </c>
      <c r="AJ321" s="7">
        <v>5</v>
      </c>
      <c r="AK321" s="7" t="s">
        <v>564</v>
      </c>
      <c r="AL321" t="str">
        <f t="shared" si="8"/>
        <v>Тарківська-Нагиналюк Олена Дмитрівна</v>
      </c>
      <c r="AM321" s="10">
        <f t="shared" si="9"/>
        <v>5</v>
      </c>
    </row>
    <row r="322" spans="1:39" x14ac:dyDescent="0.2">
      <c r="A322" s="9">
        <v>46176.482023171302</v>
      </c>
      <c r="B322" s="7" t="s">
        <v>124</v>
      </c>
      <c r="C322" s="7" t="s">
        <v>189</v>
      </c>
      <c r="E322" s="7" t="s">
        <v>0</v>
      </c>
      <c r="K322" s="7" t="s">
        <v>8</v>
      </c>
      <c r="Q322" s="7" t="s">
        <v>565</v>
      </c>
      <c r="R322" s="7">
        <v>5</v>
      </c>
      <c r="S322" s="7">
        <v>3</v>
      </c>
      <c r="T322" s="7">
        <v>5</v>
      </c>
      <c r="U322" s="7">
        <v>5</v>
      </c>
      <c r="V322" s="7">
        <v>4</v>
      </c>
      <c r="W322" s="7">
        <v>3</v>
      </c>
      <c r="X322" s="7">
        <v>5</v>
      </c>
      <c r="Y322" s="7">
        <v>4</v>
      </c>
      <c r="Z322" s="7">
        <v>5</v>
      </c>
      <c r="AA322" s="7">
        <v>5</v>
      </c>
      <c r="AB322" s="7">
        <v>5</v>
      </c>
      <c r="AC322" s="7">
        <v>5</v>
      </c>
      <c r="AD322" s="7">
        <v>5</v>
      </c>
      <c r="AE322" s="7">
        <v>5</v>
      </c>
      <c r="AF322" s="7">
        <v>5</v>
      </c>
      <c r="AG322" s="7">
        <v>4</v>
      </c>
      <c r="AH322" s="7">
        <v>4</v>
      </c>
      <c r="AI322" s="7">
        <v>5</v>
      </c>
      <c r="AJ322" s="7">
        <v>4</v>
      </c>
      <c r="AK322" s="7" t="s">
        <v>141</v>
      </c>
      <c r="AL322" t="str">
        <f t="shared" ref="AL322:AL335" si="10">TRIM(F322&amp;G322&amp;H322&amp;I322&amp;J322&amp;K322&amp;L322&amp;M322&amp;N322&amp;O322&amp;P322)</f>
        <v>Гуральна Світлана Степанівна</v>
      </c>
      <c r="AM322" s="10">
        <f t="shared" ref="AM322:AM335" si="11">IFERROR(AVERAGE(R322:AJ322),"")</f>
        <v>4.5263157894736841</v>
      </c>
    </row>
    <row r="323" spans="1:39" x14ac:dyDescent="0.2">
      <c r="A323" s="9">
        <v>46176.483598055602</v>
      </c>
      <c r="B323" s="7" t="s">
        <v>124</v>
      </c>
      <c r="C323" s="7" t="s">
        <v>189</v>
      </c>
      <c r="E323" s="7" t="s">
        <v>0</v>
      </c>
      <c r="K323" s="7" t="s">
        <v>5</v>
      </c>
      <c r="Q323" s="7" t="s">
        <v>566</v>
      </c>
      <c r="R323" s="7">
        <v>5</v>
      </c>
      <c r="S323" s="7">
        <v>5</v>
      </c>
      <c r="T323" s="7">
        <v>5</v>
      </c>
      <c r="U323" s="7">
        <v>5</v>
      </c>
      <c r="V323" s="7">
        <v>5</v>
      </c>
      <c r="W323" s="7">
        <v>5</v>
      </c>
      <c r="X323" s="7">
        <v>5</v>
      </c>
      <c r="Y323" s="7">
        <v>5</v>
      </c>
      <c r="Z323" s="7">
        <v>5</v>
      </c>
      <c r="AA323" s="7">
        <v>5</v>
      </c>
      <c r="AB323" s="7">
        <v>5</v>
      </c>
      <c r="AC323" s="7">
        <v>5</v>
      </c>
      <c r="AD323" s="7">
        <v>5</v>
      </c>
      <c r="AE323" s="7">
        <v>5</v>
      </c>
      <c r="AF323" s="7">
        <v>5</v>
      </c>
      <c r="AG323" s="7">
        <v>5</v>
      </c>
      <c r="AH323" s="7">
        <v>5</v>
      </c>
      <c r="AI323" s="7">
        <v>5</v>
      </c>
      <c r="AJ323" s="7">
        <v>5</v>
      </c>
      <c r="AK323" s="7" t="s">
        <v>567</v>
      </c>
      <c r="AL323" t="str">
        <f t="shared" si="10"/>
        <v>Ільчук Ліна Петрівна</v>
      </c>
      <c r="AM323" s="10">
        <f t="shared" si="11"/>
        <v>5</v>
      </c>
    </row>
    <row r="324" spans="1:39" x14ac:dyDescent="0.2">
      <c r="A324" s="9">
        <v>46176.518730590302</v>
      </c>
      <c r="B324" s="7" t="s">
        <v>124</v>
      </c>
      <c r="C324" s="7" t="s">
        <v>189</v>
      </c>
      <c r="E324" s="7" t="s">
        <v>0</v>
      </c>
      <c r="K324" s="7" t="s">
        <v>17</v>
      </c>
      <c r="Q324" s="7" t="s">
        <v>568</v>
      </c>
      <c r="R324" s="7">
        <v>5</v>
      </c>
      <c r="S324" s="7">
        <v>5</v>
      </c>
      <c r="T324" s="7">
        <v>5</v>
      </c>
      <c r="U324" s="7">
        <v>5</v>
      </c>
      <c r="V324" s="7">
        <v>5</v>
      </c>
      <c r="W324" s="7">
        <v>5</v>
      </c>
      <c r="X324" s="7">
        <v>5</v>
      </c>
      <c r="Y324" s="7">
        <v>5</v>
      </c>
      <c r="Z324" s="7">
        <v>5</v>
      </c>
      <c r="AA324" s="7">
        <v>5</v>
      </c>
      <c r="AB324" s="7">
        <v>5</v>
      </c>
      <c r="AC324" s="7">
        <v>5</v>
      </c>
      <c r="AD324" s="7">
        <v>5</v>
      </c>
      <c r="AE324" s="7">
        <v>5</v>
      </c>
      <c r="AF324" s="7">
        <v>5</v>
      </c>
      <c r="AG324" s="7">
        <v>5</v>
      </c>
      <c r="AH324" s="7">
        <v>5</v>
      </c>
      <c r="AI324" s="7">
        <v>5</v>
      </c>
      <c r="AJ324" s="7">
        <v>5</v>
      </c>
      <c r="AK324" s="7" t="s">
        <v>569</v>
      </c>
      <c r="AL324" t="str">
        <f t="shared" si="10"/>
        <v>Ратинська Інна Василівна</v>
      </c>
      <c r="AM324" s="10">
        <f t="shared" si="11"/>
        <v>5</v>
      </c>
    </row>
    <row r="325" spans="1:39" x14ac:dyDescent="0.2">
      <c r="A325" s="9">
        <v>46176.522233553202</v>
      </c>
      <c r="B325" s="7" t="s">
        <v>124</v>
      </c>
      <c r="C325" s="7" t="s">
        <v>189</v>
      </c>
      <c r="E325" s="7" t="s">
        <v>0</v>
      </c>
      <c r="K325" s="7" t="s">
        <v>5</v>
      </c>
      <c r="Q325" s="7" t="s">
        <v>570</v>
      </c>
      <c r="R325" s="7">
        <v>5</v>
      </c>
      <c r="S325" s="7">
        <v>5</v>
      </c>
      <c r="T325" s="7">
        <v>5</v>
      </c>
      <c r="U325" s="7">
        <v>5</v>
      </c>
      <c r="V325" s="7">
        <v>5</v>
      </c>
      <c r="W325" s="7">
        <v>5</v>
      </c>
      <c r="X325" s="7">
        <v>5</v>
      </c>
      <c r="Y325" s="7">
        <v>5</v>
      </c>
      <c r="Z325" s="7">
        <v>5</v>
      </c>
      <c r="AA325" s="7">
        <v>5</v>
      </c>
      <c r="AB325" s="7">
        <v>5</v>
      </c>
      <c r="AC325" s="7">
        <v>5</v>
      </c>
      <c r="AD325" s="7">
        <v>5</v>
      </c>
      <c r="AE325" s="7">
        <v>5</v>
      </c>
      <c r="AF325" s="7">
        <v>5</v>
      </c>
      <c r="AG325" s="7">
        <v>5</v>
      </c>
      <c r="AH325" s="7">
        <v>5</v>
      </c>
      <c r="AI325" s="7">
        <v>5</v>
      </c>
      <c r="AJ325" s="7">
        <v>5</v>
      </c>
      <c r="AK325" s="7" t="s">
        <v>571</v>
      </c>
      <c r="AL325" t="str">
        <f t="shared" si="10"/>
        <v>Ільчук Ліна Петрівна</v>
      </c>
      <c r="AM325" s="10">
        <f t="shared" si="11"/>
        <v>5</v>
      </c>
    </row>
    <row r="326" spans="1:39" x14ac:dyDescent="0.2">
      <c r="A326" s="9">
        <v>46176.5238027546</v>
      </c>
      <c r="B326" s="7" t="s">
        <v>124</v>
      </c>
      <c r="C326" s="7" t="s">
        <v>189</v>
      </c>
      <c r="E326" s="7" t="s">
        <v>0</v>
      </c>
      <c r="K326" s="7" t="s">
        <v>13</v>
      </c>
      <c r="Q326" s="7" t="s">
        <v>558</v>
      </c>
      <c r="R326" s="7">
        <v>5</v>
      </c>
      <c r="S326" s="7">
        <v>5</v>
      </c>
      <c r="T326" s="7">
        <v>5</v>
      </c>
      <c r="U326" s="7">
        <v>5</v>
      </c>
      <c r="V326" s="7">
        <v>5</v>
      </c>
      <c r="W326" s="7">
        <v>5</v>
      </c>
      <c r="X326" s="7">
        <v>5</v>
      </c>
      <c r="Y326" s="7">
        <v>5</v>
      </c>
      <c r="Z326" s="7">
        <v>5</v>
      </c>
      <c r="AA326" s="7">
        <v>5</v>
      </c>
      <c r="AB326" s="7">
        <v>5</v>
      </c>
      <c r="AC326" s="7">
        <v>5</v>
      </c>
      <c r="AD326" s="7">
        <v>5</v>
      </c>
      <c r="AE326" s="7">
        <v>5</v>
      </c>
      <c r="AF326" s="7">
        <v>5</v>
      </c>
      <c r="AG326" s="7">
        <v>5</v>
      </c>
      <c r="AH326" s="7">
        <v>5</v>
      </c>
      <c r="AI326" s="7">
        <v>5</v>
      </c>
      <c r="AJ326" s="7">
        <v>5</v>
      </c>
      <c r="AK326" s="7" t="s">
        <v>572</v>
      </c>
      <c r="AL326" t="str">
        <f t="shared" si="10"/>
        <v>Олійник Світлана Олегівна</v>
      </c>
      <c r="AM326" s="10">
        <f t="shared" si="11"/>
        <v>5</v>
      </c>
    </row>
    <row r="327" spans="1:39" x14ac:dyDescent="0.2">
      <c r="A327" s="9">
        <v>46176.525474838003</v>
      </c>
      <c r="B327" s="7" t="s">
        <v>124</v>
      </c>
      <c r="C327" s="7" t="s">
        <v>189</v>
      </c>
      <c r="E327" s="7" t="s">
        <v>0</v>
      </c>
      <c r="K327" s="7" t="s">
        <v>22</v>
      </c>
      <c r="Q327" s="7" t="s">
        <v>486</v>
      </c>
      <c r="R327" s="7">
        <v>5</v>
      </c>
      <c r="S327" s="7">
        <v>5</v>
      </c>
      <c r="T327" s="7">
        <v>5</v>
      </c>
      <c r="U327" s="7">
        <v>5</v>
      </c>
      <c r="V327" s="7">
        <v>5</v>
      </c>
      <c r="W327" s="7">
        <v>5</v>
      </c>
      <c r="X327" s="7">
        <v>5</v>
      </c>
      <c r="Y327" s="7">
        <v>5</v>
      </c>
      <c r="Z327" s="7">
        <v>5</v>
      </c>
      <c r="AA327" s="7">
        <v>5</v>
      </c>
      <c r="AB327" s="7">
        <v>5</v>
      </c>
      <c r="AC327" s="7">
        <v>5</v>
      </c>
      <c r="AD327" s="7">
        <v>5</v>
      </c>
      <c r="AE327" s="7">
        <v>5</v>
      </c>
      <c r="AF327" s="7">
        <v>5</v>
      </c>
      <c r="AG327" s="7">
        <v>5</v>
      </c>
      <c r="AH327" s="7">
        <v>5</v>
      </c>
      <c r="AI327" s="7">
        <v>5</v>
      </c>
      <c r="AJ327" s="7">
        <v>5</v>
      </c>
      <c r="AK327" s="7" t="s">
        <v>573</v>
      </c>
      <c r="AL327" t="str">
        <f t="shared" si="10"/>
        <v>Харамбура Лев Остапович</v>
      </c>
      <c r="AM327" s="10">
        <f t="shared" si="11"/>
        <v>5</v>
      </c>
    </row>
    <row r="328" spans="1:39" x14ac:dyDescent="0.2">
      <c r="A328" s="9">
        <v>46176.527645902803</v>
      </c>
      <c r="B328" s="7" t="s">
        <v>124</v>
      </c>
      <c r="C328" s="7" t="s">
        <v>189</v>
      </c>
      <c r="E328" s="7" t="s">
        <v>0</v>
      </c>
      <c r="K328" s="7" t="s">
        <v>11</v>
      </c>
      <c r="Q328" s="7" t="s">
        <v>574</v>
      </c>
      <c r="R328" s="7">
        <v>5</v>
      </c>
      <c r="S328" s="7">
        <v>5</v>
      </c>
      <c r="T328" s="7">
        <v>5</v>
      </c>
      <c r="U328" s="7">
        <v>5</v>
      </c>
      <c r="V328" s="7">
        <v>5</v>
      </c>
      <c r="W328" s="7">
        <v>5</v>
      </c>
      <c r="X328" s="7">
        <v>5</v>
      </c>
      <c r="Y328" s="7">
        <v>5</v>
      </c>
      <c r="Z328" s="7">
        <v>5</v>
      </c>
      <c r="AA328" s="7">
        <v>5</v>
      </c>
      <c r="AB328" s="7">
        <v>5</v>
      </c>
      <c r="AC328" s="7">
        <v>5</v>
      </c>
      <c r="AD328" s="7">
        <v>5</v>
      </c>
      <c r="AE328" s="7">
        <v>5</v>
      </c>
      <c r="AF328" s="7">
        <v>5</v>
      </c>
      <c r="AG328" s="7">
        <v>5</v>
      </c>
      <c r="AH328" s="7">
        <v>5</v>
      </c>
      <c r="AI328" s="7">
        <v>5</v>
      </c>
      <c r="AJ328" s="7">
        <v>5</v>
      </c>
      <c r="AK328" s="7" t="s">
        <v>575</v>
      </c>
      <c r="AL328" t="str">
        <f t="shared" si="10"/>
        <v>Легкун Оксана Гаврилівна</v>
      </c>
      <c r="AM328" s="10">
        <f t="shared" si="11"/>
        <v>5</v>
      </c>
    </row>
    <row r="329" spans="1:39" x14ac:dyDescent="0.2">
      <c r="A329" s="9">
        <v>46176.532147453698</v>
      </c>
      <c r="B329" s="7" t="s">
        <v>124</v>
      </c>
      <c r="C329" s="7" t="s">
        <v>189</v>
      </c>
      <c r="E329" s="7" t="s">
        <v>0</v>
      </c>
      <c r="K329" s="7" t="s">
        <v>20</v>
      </c>
      <c r="Q329" s="7" t="s">
        <v>576</v>
      </c>
      <c r="R329" s="7">
        <v>5</v>
      </c>
      <c r="S329" s="7">
        <v>5</v>
      </c>
      <c r="T329" s="7">
        <v>5</v>
      </c>
      <c r="U329" s="7">
        <v>5</v>
      </c>
      <c r="V329" s="7">
        <v>5</v>
      </c>
      <c r="W329" s="7">
        <v>5</v>
      </c>
      <c r="X329" s="7">
        <v>5</v>
      </c>
      <c r="Y329" s="7">
        <v>5</v>
      </c>
      <c r="Z329" s="7">
        <v>5</v>
      </c>
      <c r="AA329" s="7">
        <v>5</v>
      </c>
      <c r="AB329" s="7">
        <v>5</v>
      </c>
      <c r="AC329" s="7">
        <v>5</v>
      </c>
      <c r="AD329" s="7">
        <v>5</v>
      </c>
      <c r="AE329" s="7">
        <v>5</v>
      </c>
      <c r="AF329" s="7">
        <v>5</v>
      </c>
      <c r="AG329" s="7">
        <v>5</v>
      </c>
      <c r="AH329" s="7">
        <v>5</v>
      </c>
      <c r="AI329" s="7">
        <v>5</v>
      </c>
      <c r="AJ329" s="7">
        <v>5</v>
      </c>
      <c r="AK329" s="7" t="s">
        <v>577</v>
      </c>
      <c r="AL329" t="str">
        <f t="shared" si="10"/>
        <v>Тарківська-Нагиналюк Олена Дмитрівна</v>
      </c>
      <c r="AM329" s="10">
        <f t="shared" si="11"/>
        <v>5</v>
      </c>
    </row>
    <row r="330" spans="1:39" x14ac:dyDescent="0.2">
      <c r="A330" s="9">
        <v>46176.544274074098</v>
      </c>
      <c r="B330" s="7" t="s">
        <v>124</v>
      </c>
      <c r="C330" s="7" t="s">
        <v>189</v>
      </c>
      <c r="E330" s="7" t="s">
        <v>0</v>
      </c>
      <c r="K330" s="7" t="s">
        <v>5</v>
      </c>
      <c r="Q330" s="7" t="s">
        <v>578</v>
      </c>
      <c r="R330" s="7">
        <v>5</v>
      </c>
      <c r="S330" s="7">
        <v>5</v>
      </c>
      <c r="T330" s="7">
        <v>5</v>
      </c>
      <c r="U330" s="7">
        <v>5</v>
      </c>
      <c r="V330" s="7">
        <v>5</v>
      </c>
      <c r="W330" s="7">
        <v>5</v>
      </c>
      <c r="X330" s="7">
        <v>5</v>
      </c>
      <c r="Y330" s="7">
        <v>5</v>
      </c>
      <c r="Z330" s="7">
        <v>5</v>
      </c>
      <c r="AA330" s="7">
        <v>5</v>
      </c>
      <c r="AB330" s="7">
        <v>5</v>
      </c>
      <c r="AC330" s="7">
        <v>5</v>
      </c>
      <c r="AD330" s="7">
        <v>5</v>
      </c>
      <c r="AE330" s="7">
        <v>5</v>
      </c>
      <c r="AF330" s="7">
        <v>5</v>
      </c>
      <c r="AG330" s="7">
        <v>5</v>
      </c>
      <c r="AH330" s="7">
        <v>5</v>
      </c>
      <c r="AI330" s="7">
        <v>5</v>
      </c>
      <c r="AJ330" s="7">
        <v>5</v>
      </c>
      <c r="AK330" s="7" t="s">
        <v>579</v>
      </c>
      <c r="AL330" t="str">
        <f t="shared" si="10"/>
        <v>Ільчук Ліна Петрівна</v>
      </c>
      <c r="AM330" s="10">
        <f t="shared" si="11"/>
        <v>5</v>
      </c>
    </row>
    <row r="331" spans="1:39" x14ac:dyDescent="0.2">
      <c r="A331" s="9">
        <v>46176.548691423603</v>
      </c>
      <c r="B331" s="7" t="s">
        <v>124</v>
      </c>
      <c r="C331" s="7" t="s">
        <v>189</v>
      </c>
      <c r="E331" s="7" t="s">
        <v>0</v>
      </c>
      <c r="K331" s="7" t="s">
        <v>17</v>
      </c>
      <c r="Q331" s="7" t="s">
        <v>580</v>
      </c>
      <c r="R331" s="7">
        <v>5</v>
      </c>
      <c r="S331" s="7">
        <v>5</v>
      </c>
      <c r="T331" s="7">
        <v>5</v>
      </c>
      <c r="U331" s="7">
        <v>5</v>
      </c>
      <c r="V331" s="7">
        <v>5</v>
      </c>
      <c r="W331" s="7">
        <v>5</v>
      </c>
      <c r="X331" s="7">
        <v>5</v>
      </c>
      <c r="Y331" s="7">
        <v>5</v>
      </c>
      <c r="Z331" s="7">
        <v>5</v>
      </c>
      <c r="AA331" s="7">
        <v>5</v>
      </c>
      <c r="AB331" s="7">
        <v>5</v>
      </c>
      <c r="AC331" s="7">
        <v>5</v>
      </c>
      <c r="AD331" s="7">
        <v>5</v>
      </c>
      <c r="AE331" s="7">
        <v>5</v>
      </c>
      <c r="AF331" s="7">
        <v>5</v>
      </c>
      <c r="AG331" s="7">
        <v>5</v>
      </c>
      <c r="AH331" s="7">
        <v>5</v>
      </c>
      <c r="AI331" s="7">
        <v>5</v>
      </c>
      <c r="AJ331" s="7">
        <v>5</v>
      </c>
      <c r="AK331" s="7" t="s">
        <v>581</v>
      </c>
      <c r="AL331" t="str">
        <f t="shared" si="10"/>
        <v>Ратинська Інна Василівна</v>
      </c>
      <c r="AM331" s="10">
        <f t="shared" si="11"/>
        <v>5</v>
      </c>
    </row>
    <row r="332" spans="1:39" x14ac:dyDescent="0.2">
      <c r="A332" s="9">
        <v>46176.550390243101</v>
      </c>
      <c r="B332" s="7" t="s">
        <v>124</v>
      </c>
      <c r="C332" s="7" t="s">
        <v>189</v>
      </c>
      <c r="E332" s="7" t="s">
        <v>0</v>
      </c>
      <c r="K332" s="7" t="s">
        <v>21</v>
      </c>
      <c r="Q332" s="7" t="s">
        <v>495</v>
      </c>
      <c r="R332" s="7">
        <v>5</v>
      </c>
      <c r="S332" s="7">
        <v>5</v>
      </c>
      <c r="T332" s="7">
        <v>5</v>
      </c>
      <c r="U332" s="7">
        <v>5</v>
      </c>
      <c r="V332" s="7">
        <v>5</v>
      </c>
      <c r="W332" s="7">
        <v>5</v>
      </c>
      <c r="X332" s="7">
        <v>5</v>
      </c>
      <c r="Y332" s="7">
        <v>5</v>
      </c>
      <c r="Z332" s="7">
        <v>5</v>
      </c>
      <c r="AA332" s="7">
        <v>5</v>
      </c>
      <c r="AB332" s="7">
        <v>5</v>
      </c>
      <c r="AC332" s="7">
        <v>5</v>
      </c>
      <c r="AD332" s="7">
        <v>5</v>
      </c>
      <c r="AE332" s="7">
        <v>5</v>
      </c>
      <c r="AF332" s="7">
        <v>5</v>
      </c>
      <c r="AG332" s="7">
        <v>5</v>
      </c>
      <c r="AH332" s="7">
        <v>5</v>
      </c>
      <c r="AI332" s="7">
        <v>5</v>
      </c>
      <c r="AJ332" s="7">
        <v>5</v>
      </c>
      <c r="AK332" s="7" t="s">
        <v>582</v>
      </c>
      <c r="AL332" t="str">
        <f t="shared" si="10"/>
        <v>Томашівська Мар'яна Мирославівна</v>
      </c>
      <c r="AM332" s="10">
        <f t="shared" si="11"/>
        <v>5</v>
      </c>
    </row>
    <row r="333" spans="1:39" x14ac:dyDescent="0.2">
      <c r="A333" s="9">
        <v>46176.552558020798</v>
      </c>
      <c r="B333" s="7" t="s">
        <v>124</v>
      </c>
      <c r="C333" s="7" t="s">
        <v>189</v>
      </c>
      <c r="E333" s="7" t="s">
        <v>0</v>
      </c>
      <c r="K333" s="7" t="s">
        <v>13</v>
      </c>
      <c r="Q333" s="7" t="s">
        <v>583</v>
      </c>
      <c r="R333" s="7">
        <v>5</v>
      </c>
      <c r="S333" s="7">
        <v>5</v>
      </c>
      <c r="T333" s="7">
        <v>5</v>
      </c>
      <c r="U333" s="7">
        <v>5</v>
      </c>
      <c r="V333" s="7">
        <v>5</v>
      </c>
      <c r="W333" s="7">
        <v>5</v>
      </c>
      <c r="X333" s="7">
        <v>5</v>
      </c>
      <c r="Y333" s="7">
        <v>5</v>
      </c>
      <c r="Z333" s="7">
        <v>5</v>
      </c>
      <c r="AA333" s="7">
        <v>5</v>
      </c>
      <c r="AB333" s="7">
        <v>5</v>
      </c>
      <c r="AC333" s="7">
        <v>5</v>
      </c>
      <c r="AD333" s="7">
        <v>5</v>
      </c>
      <c r="AE333" s="7">
        <v>5</v>
      </c>
      <c r="AF333" s="7">
        <v>5</v>
      </c>
      <c r="AG333" s="7">
        <v>5</v>
      </c>
      <c r="AH333" s="7">
        <v>5</v>
      </c>
      <c r="AI333" s="7">
        <v>5</v>
      </c>
      <c r="AJ333" s="7">
        <v>5</v>
      </c>
      <c r="AK333" s="7" t="s">
        <v>584</v>
      </c>
      <c r="AL333" t="str">
        <f t="shared" si="10"/>
        <v>Олійник Світлана Олегівна</v>
      </c>
      <c r="AM333" s="10">
        <f t="shared" si="11"/>
        <v>5</v>
      </c>
    </row>
    <row r="334" spans="1:39" x14ac:dyDescent="0.2">
      <c r="A334" s="9">
        <v>46176.640579699102</v>
      </c>
      <c r="B334" s="7" t="s">
        <v>124</v>
      </c>
      <c r="C334" s="7" t="s">
        <v>189</v>
      </c>
      <c r="E334" s="7" t="s">
        <v>0</v>
      </c>
      <c r="K334" s="7" t="s">
        <v>17</v>
      </c>
      <c r="Q334" s="7" t="s">
        <v>585</v>
      </c>
      <c r="R334" s="7">
        <v>5</v>
      </c>
      <c r="S334" s="7">
        <v>5</v>
      </c>
      <c r="T334" s="7">
        <v>5</v>
      </c>
      <c r="U334" s="7">
        <v>5</v>
      </c>
      <c r="V334" s="7">
        <v>5</v>
      </c>
      <c r="W334" s="7">
        <v>5</v>
      </c>
      <c r="X334" s="7">
        <v>5</v>
      </c>
      <c r="Y334" s="7">
        <v>5</v>
      </c>
      <c r="Z334" s="7">
        <v>5</v>
      </c>
      <c r="AA334" s="7">
        <v>5</v>
      </c>
      <c r="AB334" s="7">
        <v>5</v>
      </c>
      <c r="AC334" s="7">
        <v>5</v>
      </c>
      <c r="AD334" s="7">
        <v>5</v>
      </c>
      <c r="AE334" s="7">
        <v>5</v>
      </c>
      <c r="AF334" s="7">
        <v>5</v>
      </c>
      <c r="AG334" s="7">
        <v>5</v>
      </c>
      <c r="AH334" s="7">
        <v>5</v>
      </c>
      <c r="AI334" s="7">
        <v>5</v>
      </c>
      <c r="AJ334" s="7">
        <v>5</v>
      </c>
      <c r="AK334" s="7" t="s">
        <v>131</v>
      </c>
      <c r="AL334" t="str">
        <f t="shared" si="10"/>
        <v>Ратинська Інна Василівна</v>
      </c>
      <c r="AM334" s="10">
        <f t="shared" si="11"/>
        <v>5</v>
      </c>
    </row>
    <row r="335" spans="1:39" x14ac:dyDescent="0.2">
      <c r="A335" s="9">
        <v>46176.641837743096</v>
      </c>
      <c r="B335" s="7" t="s">
        <v>124</v>
      </c>
      <c r="C335" s="7" t="s">
        <v>189</v>
      </c>
      <c r="E335" s="7" t="s">
        <v>0</v>
      </c>
      <c r="K335" s="7" t="s">
        <v>20</v>
      </c>
      <c r="Q335" s="7" t="s">
        <v>586</v>
      </c>
      <c r="R335" s="7">
        <v>5</v>
      </c>
      <c r="S335" s="7">
        <v>5</v>
      </c>
      <c r="T335" s="7">
        <v>5</v>
      </c>
      <c r="U335" s="7">
        <v>5</v>
      </c>
      <c r="V335" s="7">
        <v>5</v>
      </c>
      <c r="W335" s="7">
        <v>5</v>
      </c>
      <c r="X335" s="7">
        <v>5</v>
      </c>
      <c r="Y335" s="7">
        <v>5</v>
      </c>
      <c r="Z335" s="7">
        <v>5</v>
      </c>
      <c r="AA335" s="7">
        <v>5</v>
      </c>
      <c r="AB335" s="7">
        <v>5</v>
      </c>
      <c r="AC335" s="7">
        <v>5</v>
      </c>
      <c r="AD335" s="7">
        <v>5</v>
      </c>
      <c r="AE335" s="7">
        <v>5</v>
      </c>
      <c r="AF335" s="7">
        <v>5</v>
      </c>
      <c r="AG335" s="7">
        <v>5</v>
      </c>
      <c r="AH335" s="7">
        <v>5</v>
      </c>
      <c r="AI335" s="7">
        <v>5</v>
      </c>
      <c r="AJ335" s="7">
        <v>5</v>
      </c>
      <c r="AK335" s="7" t="s">
        <v>437</v>
      </c>
      <c r="AL335" t="str">
        <f t="shared" si="10"/>
        <v>Тарківська-Нагиналюк Олена Дмитрівна</v>
      </c>
      <c r="AM335" s="10">
        <f t="shared" si="11"/>
        <v>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Мистецьких дисциплін</vt:lpstr>
      <vt:lpstr>Педагогіки, дошк. і поч. осв.</vt:lpstr>
      <vt:lpstr>Української мови і літератури</vt:lpstr>
      <vt:lpstr>Психології і соц. роботи</vt:lpstr>
      <vt:lpstr>Біології та екології</vt:lpstr>
      <vt:lpstr>Трудового навчання</vt:lpstr>
      <vt:lpstr>Іноземних мов</vt:lpstr>
      <vt:lpstr>Історії та методики навчання</vt:lpstr>
      <vt:lpstr>ІТ та методики інформатики</vt:lpstr>
      <vt:lpstr>Теор.-біол. основи фізвиховання</vt:lpstr>
      <vt:lpstr>Теорія і методика фізвиховання</vt:lpstr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</cp:lastModifiedBy>
  <cp:revision>1</cp:revision>
  <dcterms:created xsi:type="dcterms:W3CDTF">2026-09-29T07:45:10Z</dcterms:created>
  <dcterms:modified xsi:type="dcterms:W3CDTF">2026-09-29T09:11:10Z</dcterms:modified>
  <dc:language>en-US</dc:language>
</cp:coreProperties>
</file>